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\Desktop\مقياس السمات الرياجية طالبات مدرسة درة ظفار\"/>
    </mc:Choice>
  </mc:AlternateContent>
  <bookViews>
    <workbookView xWindow="0" yWindow="0" windowWidth="24000" windowHeight="9765"/>
  </bookViews>
  <sheets>
    <sheet name="العاشر-اناث (10)" sheetId="10" r:id="rId1"/>
    <sheet name="العاشر-اناث (9)" sheetId="9" r:id="rId2"/>
    <sheet name="العاشر-اناث (8)" sheetId="8" r:id="rId3"/>
    <sheet name="العاشر-اناث (7)" sheetId="7" r:id="rId4"/>
    <sheet name="العاشر-اناث (6)" sheetId="6" r:id="rId5"/>
    <sheet name="العاشر-اناث (5)" sheetId="5" r:id="rId6"/>
    <sheet name="العاشر-اناث (4)" sheetId="4" r:id="rId7"/>
    <sheet name="العاشر-اناث (3)" sheetId="3" r:id="rId8"/>
    <sheet name="العاشر-اناث (2)" sheetId="2" r:id="rId9"/>
    <sheet name="العاشر-اناث" sheetId="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0" i="10" l="1"/>
  <c r="K29" i="10"/>
  <c r="K28" i="10"/>
  <c r="K27" i="10"/>
  <c r="K31" i="10" s="1"/>
  <c r="D58" i="10" s="1"/>
  <c r="K21" i="10"/>
  <c r="G21" i="10"/>
  <c r="C21" i="10"/>
  <c r="K20" i="10"/>
  <c r="G20" i="10"/>
  <c r="C20" i="10"/>
  <c r="K19" i="10"/>
  <c r="G19" i="10"/>
  <c r="C19" i="10"/>
  <c r="K18" i="10"/>
  <c r="K22" i="10" s="1"/>
  <c r="C58" i="10" s="1"/>
  <c r="G18" i="10"/>
  <c r="G22" i="10" s="1"/>
  <c r="C55" i="10" s="1"/>
  <c r="C18" i="10"/>
  <c r="C22" i="10" s="1"/>
  <c r="C52" i="10" s="1"/>
  <c r="C12" i="10"/>
  <c r="C11" i="10"/>
  <c r="G10" i="10"/>
  <c r="C10" i="10"/>
  <c r="K9" i="10"/>
  <c r="G9" i="10"/>
  <c r="C9" i="10"/>
  <c r="K8" i="10"/>
  <c r="G8" i="10"/>
  <c r="C8" i="10"/>
  <c r="K7" i="10"/>
  <c r="G7" i="10"/>
  <c r="C7" i="10"/>
  <c r="K6" i="10"/>
  <c r="G6" i="10"/>
  <c r="C6" i="10"/>
  <c r="K5" i="10"/>
  <c r="G5" i="10"/>
  <c r="C5" i="10"/>
  <c r="K4" i="10"/>
  <c r="K10" i="10" s="1"/>
  <c r="G4" i="10"/>
  <c r="G11" i="10" s="1"/>
  <c r="C4" i="10"/>
  <c r="C13" i="10" s="1"/>
  <c r="K30" i="9"/>
  <c r="K29" i="9"/>
  <c r="K28" i="9"/>
  <c r="K27" i="9"/>
  <c r="K31" i="9" s="1"/>
  <c r="D58" i="9" s="1"/>
  <c r="K21" i="9"/>
  <c r="G21" i="9"/>
  <c r="C21" i="9"/>
  <c r="K20" i="9"/>
  <c r="G20" i="9"/>
  <c r="C20" i="9"/>
  <c r="K19" i="9"/>
  <c r="G19" i="9"/>
  <c r="C19" i="9"/>
  <c r="K18" i="9"/>
  <c r="K22" i="9" s="1"/>
  <c r="C58" i="9" s="1"/>
  <c r="G18" i="9"/>
  <c r="G22" i="9" s="1"/>
  <c r="C55" i="9" s="1"/>
  <c r="C18" i="9"/>
  <c r="C22" i="9" s="1"/>
  <c r="C52" i="9" s="1"/>
  <c r="C12" i="9"/>
  <c r="C11" i="9"/>
  <c r="G10" i="9"/>
  <c r="C10" i="9"/>
  <c r="K9" i="9"/>
  <c r="G9" i="9"/>
  <c r="C9" i="9"/>
  <c r="K8" i="9"/>
  <c r="G8" i="9"/>
  <c r="C8" i="9"/>
  <c r="K7" i="9"/>
  <c r="G7" i="9"/>
  <c r="C7" i="9"/>
  <c r="K6" i="9"/>
  <c r="G6" i="9"/>
  <c r="C6" i="9"/>
  <c r="K5" i="9"/>
  <c r="G5" i="9"/>
  <c r="C5" i="9"/>
  <c r="K4" i="9"/>
  <c r="K10" i="9" s="1"/>
  <c r="G4" i="9"/>
  <c r="G11" i="9" s="1"/>
  <c r="C4" i="9"/>
  <c r="C13" i="9" s="1"/>
  <c r="K30" i="8"/>
  <c r="K29" i="8"/>
  <c r="K28" i="8"/>
  <c r="K27" i="8"/>
  <c r="K31" i="8" s="1"/>
  <c r="D58" i="8" s="1"/>
  <c r="K21" i="8"/>
  <c r="G21" i="8"/>
  <c r="C21" i="8"/>
  <c r="K20" i="8"/>
  <c r="G20" i="8"/>
  <c r="C20" i="8"/>
  <c r="K19" i="8"/>
  <c r="G19" i="8"/>
  <c r="C19" i="8"/>
  <c r="K18" i="8"/>
  <c r="K22" i="8" s="1"/>
  <c r="C58" i="8" s="1"/>
  <c r="G18" i="8"/>
  <c r="G22" i="8" s="1"/>
  <c r="C55" i="8" s="1"/>
  <c r="C18" i="8"/>
  <c r="C22" i="8" s="1"/>
  <c r="C52" i="8" s="1"/>
  <c r="C12" i="8"/>
  <c r="C11" i="8"/>
  <c r="G10" i="8"/>
  <c r="C10" i="8"/>
  <c r="K9" i="8"/>
  <c r="G9" i="8"/>
  <c r="C9" i="8"/>
  <c r="K8" i="8"/>
  <c r="G8" i="8"/>
  <c r="C8" i="8"/>
  <c r="K7" i="8"/>
  <c r="G7" i="8"/>
  <c r="C7" i="8"/>
  <c r="K6" i="8"/>
  <c r="G6" i="8"/>
  <c r="C6" i="8"/>
  <c r="K5" i="8"/>
  <c r="G5" i="8"/>
  <c r="C5" i="8"/>
  <c r="K4" i="8"/>
  <c r="K10" i="8" s="1"/>
  <c r="G4" i="8"/>
  <c r="G11" i="8" s="1"/>
  <c r="C4" i="8"/>
  <c r="C13" i="8" s="1"/>
  <c r="K30" i="7"/>
  <c r="K29" i="7"/>
  <c r="K28" i="7"/>
  <c r="K27" i="7"/>
  <c r="K31" i="7" s="1"/>
  <c r="D58" i="7" s="1"/>
  <c r="K21" i="7"/>
  <c r="G21" i="7"/>
  <c r="C21" i="7"/>
  <c r="K20" i="7"/>
  <c r="G20" i="7"/>
  <c r="C20" i="7"/>
  <c r="K19" i="7"/>
  <c r="G19" i="7"/>
  <c r="C19" i="7"/>
  <c r="K18" i="7"/>
  <c r="K22" i="7" s="1"/>
  <c r="C58" i="7" s="1"/>
  <c r="G18" i="7"/>
  <c r="G22" i="7" s="1"/>
  <c r="C55" i="7" s="1"/>
  <c r="C18" i="7"/>
  <c r="C22" i="7" s="1"/>
  <c r="C52" i="7" s="1"/>
  <c r="C12" i="7"/>
  <c r="G11" i="7"/>
  <c r="B55" i="7" s="1"/>
  <c r="C11" i="7"/>
  <c r="G10" i="7"/>
  <c r="C10" i="7"/>
  <c r="K9" i="7"/>
  <c r="G9" i="7"/>
  <c r="C9" i="7"/>
  <c r="K8" i="7"/>
  <c r="G8" i="7"/>
  <c r="C8" i="7"/>
  <c r="K7" i="7"/>
  <c r="G7" i="7"/>
  <c r="C7" i="7"/>
  <c r="K6" i="7"/>
  <c r="G6" i="7"/>
  <c r="C6" i="7"/>
  <c r="K5" i="7"/>
  <c r="G5" i="7"/>
  <c r="C5" i="7"/>
  <c r="K4" i="7"/>
  <c r="K10" i="7" s="1"/>
  <c r="G4" i="7"/>
  <c r="C4" i="7"/>
  <c r="C13" i="7" s="1"/>
  <c r="J35" i="6"/>
  <c r="D40" i="6" s="1"/>
  <c r="D41" i="6" s="1"/>
  <c r="B46" i="6" s="1"/>
  <c r="K30" i="6"/>
  <c r="K29" i="6"/>
  <c r="K28" i="6"/>
  <c r="K27" i="6"/>
  <c r="K31" i="6" s="1"/>
  <c r="D58" i="6" s="1"/>
  <c r="K21" i="6"/>
  <c r="G21" i="6"/>
  <c r="C21" i="6"/>
  <c r="K20" i="6"/>
  <c r="G20" i="6"/>
  <c r="C20" i="6"/>
  <c r="K19" i="6"/>
  <c r="G19" i="6"/>
  <c r="C19" i="6"/>
  <c r="K18" i="6"/>
  <c r="K22" i="6" s="1"/>
  <c r="C58" i="6" s="1"/>
  <c r="G18" i="6"/>
  <c r="G22" i="6" s="1"/>
  <c r="C55" i="6" s="1"/>
  <c r="C18" i="6"/>
  <c r="C22" i="6" s="1"/>
  <c r="C52" i="6" s="1"/>
  <c r="C12" i="6"/>
  <c r="C11" i="6"/>
  <c r="K10" i="6"/>
  <c r="B58" i="6" s="1"/>
  <c r="G10" i="6"/>
  <c r="C10" i="6"/>
  <c r="K9" i="6"/>
  <c r="G9" i="6"/>
  <c r="C9" i="6"/>
  <c r="K8" i="6"/>
  <c r="G8" i="6"/>
  <c r="C8" i="6"/>
  <c r="K7" i="6"/>
  <c r="G7" i="6"/>
  <c r="C7" i="6"/>
  <c r="K6" i="6"/>
  <c r="G6" i="6"/>
  <c r="C6" i="6"/>
  <c r="K5" i="6"/>
  <c r="G5" i="6"/>
  <c r="C5" i="6"/>
  <c r="K4" i="6"/>
  <c r="G4" i="6"/>
  <c r="G11" i="6" s="1"/>
  <c r="C4" i="6"/>
  <c r="C13" i="6" s="1"/>
  <c r="K30" i="5"/>
  <c r="K29" i="5"/>
  <c r="K28" i="5"/>
  <c r="K27" i="5"/>
  <c r="K31" i="5" s="1"/>
  <c r="D58" i="5" s="1"/>
  <c r="K21" i="5"/>
  <c r="G21" i="5"/>
  <c r="C21" i="5"/>
  <c r="K20" i="5"/>
  <c r="G20" i="5"/>
  <c r="C20" i="5"/>
  <c r="K19" i="5"/>
  <c r="G19" i="5"/>
  <c r="C19" i="5"/>
  <c r="K18" i="5"/>
  <c r="K22" i="5" s="1"/>
  <c r="C58" i="5" s="1"/>
  <c r="G18" i="5"/>
  <c r="G22" i="5" s="1"/>
  <c r="C55" i="5" s="1"/>
  <c r="C18" i="5"/>
  <c r="C22" i="5" s="1"/>
  <c r="C52" i="5" s="1"/>
  <c r="C12" i="5"/>
  <c r="C11" i="5"/>
  <c r="G10" i="5"/>
  <c r="C10" i="5"/>
  <c r="K9" i="5"/>
  <c r="G9" i="5"/>
  <c r="C9" i="5"/>
  <c r="K8" i="5"/>
  <c r="G8" i="5"/>
  <c r="C8" i="5"/>
  <c r="K7" i="5"/>
  <c r="G7" i="5"/>
  <c r="C7" i="5"/>
  <c r="K6" i="5"/>
  <c r="G6" i="5"/>
  <c r="C6" i="5"/>
  <c r="K5" i="5"/>
  <c r="G5" i="5"/>
  <c r="C5" i="5"/>
  <c r="K4" i="5"/>
  <c r="K10" i="5" s="1"/>
  <c r="G4" i="5"/>
  <c r="G11" i="5" s="1"/>
  <c r="C4" i="5"/>
  <c r="C13" i="5" s="1"/>
  <c r="J35" i="4"/>
  <c r="D40" i="4" s="1"/>
  <c r="D41" i="4" s="1"/>
  <c r="B46" i="4" s="1"/>
  <c r="K30" i="4"/>
  <c r="K29" i="4"/>
  <c r="K28" i="4"/>
  <c r="K27" i="4"/>
  <c r="K31" i="4" s="1"/>
  <c r="D58" i="4" s="1"/>
  <c r="K21" i="4"/>
  <c r="G21" i="4"/>
  <c r="C21" i="4"/>
  <c r="K20" i="4"/>
  <c r="G20" i="4"/>
  <c r="C20" i="4"/>
  <c r="K19" i="4"/>
  <c r="G19" i="4"/>
  <c r="C19" i="4"/>
  <c r="K18" i="4"/>
  <c r="K22" i="4" s="1"/>
  <c r="C58" i="4" s="1"/>
  <c r="G18" i="4"/>
  <c r="G22" i="4" s="1"/>
  <c r="C55" i="4" s="1"/>
  <c r="C18" i="4"/>
  <c r="C22" i="4" s="1"/>
  <c r="C52" i="4" s="1"/>
  <c r="C12" i="4"/>
  <c r="C11" i="4"/>
  <c r="K10" i="4"/>
  <c r="B58" i="4" s="1"/>
  <c r="G10" i="4"/>
  <c r="C10" i="4"/>
  <c r="K9" i="4"/>
  <c r="G9" i="4"/>
  <c r="C9" i="4"/>
  <c r="K8" i="4"/>
  <c r="G8" i="4"/>
  <c r="C8" i="4"/>
  <c r="K7" i="4"/>
  <c r="G7" i="4"/>
  <c r="C7" i="4"/>
  <c r="K6" i="4"/>
  <c r="G6" i="4"/>
  <c r="C6" i="4"/>
  <c r="K5" i="4"/>
  <c r="G5" i="4"/>
  <c r="C5" i="4"/>
  <c r="K4" i="4"/>
  <c r="G4" i="4"/>
  <c r="G11" i="4" s="1"/>
  <c r="C4" i="4"/>
  <c r="C13" i="4" s="1"/>
  <c r="K30" i="3"/>
  <c r="K29" i="3"/>
  <c r="K28" i="3"/>
  <c r="K27" i="3"/>
  <c r="K31" i="3" s="1"/>
  <c r="D58" i="3" s="1"/>
  <c r="K21" i="3"/>
  <c r="G21" i="3"/>
  <c r="C21" i="3"/>
  <c r="K20" i="3"/>
  <c r="G20" i="3"/>
  <c r="C20" i="3"/>
  <c r="K19" i="3"/>
  <c r="G19" i="3"/>
  <c r="C19" i="3"/>
  <c r="K18" i="3"/>
  <c r="K22" i="3" s="1"/>
  <c r="C58" i="3" s="1"/>
  <c r="G18" i="3"/>
  <c r="G22" i="3" s="1"/>
  <c r="C55" i="3" s="1"/>
  <c r="C18" i="3"/>
  <c r="C22" i="3" s="1"/>
  <c r="C52" i="3" s="1"/>
  <c r="C12" i="3"/>
  <c r="C11" i="3"/>
  <c r="G10" i="3"/>
  <c r="C10" i="3"/>
  <c r="K9" i="3"/>
  <c r="G9" i="3"/>
  <c r="C9" i="3"/>
  <c r="K8" i="3"/>
  <c r="G8" i="3"/>
  <c r="C8" i="3"/>
  <c r="K7" i="3"/>
  <c r="G7" i="3"/>
  <c r="C7" i="3"/>
  <c r="K6" i="3"/>
  <c r="G6" i="3"/>
  <c r="C6" i="3"/>
  <c r="K5" i="3"/>
  <c r="G5" i="3"/>
  <c r="C5" i="3"/>
  <c r="K4" i="3"/>
  <c r="K10" i="3" s="1"/>
  <c r="G4" i="3"/>
  <c r="G11" i="3" s="1"/>
  <c r="C4" i="3"/>
  <c r="C13" i="3" s="1"/>
  <c r="K30" i="2"/>
  <c r="K29" i="2"/>
  <c r="K28" i="2"/>
  <c r="K27" i="2"/>
  <c r="K31" i="2" s="1"/>
  <c r="D58" i="2" s="1"/>
  <c r="K21" i="2"/>
  <c r="G21" i="2"/>
  <c r="C21" i="2"/>
  <c r="K20" i="2"/>
  <c r="G20" i="2"/>
  <c r="C20" i="2"/>
  <c r="K19" i="2"/>
  <c r="G19" i="2"/>
  <c r="C19" i="2"/>
  <c r="K18" i="2"/>
  <c r="K22" i="2" s="1"/>
  <c r="C58" i="2" s="1"/>
  <c r="G18" i="2"/>
  <c r="G22" i="2" s="1"/>
  <c r="C55" i="2" s="1"/>
  <c r="C18" i="2"/>
  <c r="C22" i="2" s="1"/>
  <c r="C52" i="2" s="1"/>
  <c r="C12" i="2"/>
  <c r="G11" i="2"/>
  <c r="B55" i="2" s="1"/>
  <c r="C11" i="2"/>
  <c r="G10" i="2"/>
  <c r="C10" i="2"/>
  <c r="K9" i="2"/>
  <c r="G9" i="2"/>
  <c r="C9" i="2"/>
  <c r="K8" i="2"/>
  <c r="G8" i="2"/>
  <c r="C8" i="2"/>
  <c r="K7" i="2"/>
  <c r="G7" i="2"/>
  <c r="C7" i="2"/>
  <c r="K6" i="2"/>
  <c r="G6" i="2"/>
  <c r="C6" i="2"/>
  <c r="K5" i="2"/>
  <c r="G5" i="2"/>
  <c r="C5" i="2"/>
  <c r="K4" i="2"/>
  <c r="K10" i="2" s="1"/>
  <c r="G4" i="2"/>
  <c r="C4" i="2"/>
  <c r="C13" i="2" s="1"/>
  <c r="B35" i="10" l="1"/>
  <c r="B40" i="10" s="1"/>
  <c r="B52" i="10"/>
  <c r="B55" i="10"/>
  <c r="F35" i="10"/>
  <c r="C40" i="10" s="1"/>
  <c r="C41" i="10" s="1"/>
  <c r="B45" i="10" s="1"/>
  <c r="B58" i="10"/>
  <c r="J35" i="10"/>
  <c r="D40" i="10" s="1"/>
  <c r="D41" i="10" s="1"/>
  <c r="B46" i="10" s="1"/>
  <c r="B35" i="9"/>
  <c r="B40" i="9" s="1"/>
  <c r="B52" i="9"/>
  <c r="B55" i="9"/>
  <c r="F35" i="9"/>
  <c r="C40" i="9" s="1"/>
  <c r="C41" i="9" s="1"/>
  <c r="B45" i="9" s="1"/>
  <c r="B58" i="9"/>
  <c r="J35" i="9"/>
  <c r="D40" i="9" s="1"/>
  <c r="D41" i="9" s="1"/>
  <c r="B46" i="9" s="1"/>
  <c r="B35" i="8"/>
  <c r="B40" i="8" s="1"/>
  <c r="B52" i="8"/>
  <c r="B55" i="8"/>
  <c r="F35" i="8"/>
  <c r="C40" i="8" s="1"/>
  <c r="C41" i="8" s="1"/>
  <c r="B45" i="8" s="1"/>
  <c r="B58" i="8"/>
  <c r="J35" i="8"/>
  <c r="D40" i="8" s="1"/>
  <c r="D41" i="8" s="1"/>
  <c r="B46" i="8" s="1"/>
  <c r="J35" i="7"/>
  <c r="D40" i="7" s="1"/>
  <c r="D41" i="7" s="1"/>
  <c r="B46" i="7" s="1"/>
  <c r="B58" i="7"/>
  <c r="B35" i="7"/>
  <c r="B40" i="7" s="1"/>
  <c r="B52" i="7"/>
  <c r="F35" i="7"/>
  <c r="C40" i="7" s="1"/>
  <c r="C41" i="7" s="1"/>
  <c r="B45" i="7" s="1"/>
  <c r="B52" i="6"/>
  <c r="B35" i="6"/>
  <c r="B40" i="6" s="1"/>
  <c r="B55" i="6"/>
  <c r="F35" i="6"/>
  <c r="C40" i="6" s="1"/>
  <c r="C41" i="6" s="1"/>
  <c r="B45" i="6" s="1"/>
  <c r="B35" i="5"/>
  <c r="B40" i="5" s="1"/>
  <c r="B52" i="5"/>
  <c r="B55" i="5"/>
  <c r="F35" i="5"/>
  <c r="C40" i="5" s="1"/>
  <c r="C41" i="5" s="1"/>
  <c r="B45" i="5" s="1"/>
  <c r="B58" i="5"/>
  <c r="J35" i="5"/>
  <c r="D40" i="5" s="1"/>
  <c r="D41" i="5" s="1"/>
  <c r="B46" i="5" s="1"/>
  <c r="B55" i="4"/>
  <c r="F35" i="4"/>
  <c r="C40" i="4" s="1"/>
  <c r="C41" i="4" s="1"/>
  <c r="B45" i="4" s="1"/>
  <c r="B35" i="4"/>
  <c r="B40" i="4" s="1"/>
  <c r="B52" i="4"/>
  <c r="B55" i="3"/>
  <c r="F35" i="3"/>
  <c r="C40" i="3" s="1"/>
  <c r="C41" i="3" s="1"/>
  <c r="B45" i="3" s="1"/>
  <c r="J35" i="3"/>
  <c r="D40" i="3" s="1"/>
  <c r="D41" i="3" s="1"/>
  <c r="B46" i="3" s="1"/>
  <c r="B58" i="3"/>
  <c r="B35" i="3"/>
  <c r="B40" i="3" s="1"/>
  <c r="B52" i="3"/>
  <c r="B58" i="2"/>
  <c r="J35" i="2"/>
  <c r="D40" i="2" s="1"/>
  <c r="D41" i="2" s="1"/>
  <c r="B46" i="2" s="1"/>
  <c r="B35" i="2"/>
  <c r="B40" i="2" s="1"/>
  <c r="B52" i="2"/>
  <c r="F35" i="2"/>
  <c r="C40" i="2" s="1"/>
  <c r="C41" i="2" s="1"/>
  <c r="B45" i="2" s="1"/>
  <c r="K30" i="1"/>
  <c r="K29" i="1"/>
  <c r="K28" i="1"/>
  <c r="K27" i="1"/>
  <c r="K31" i="1" s="1"/>
  <c r="D58" i="1" s="1"/>
  <c r="K21" i="1"/>
  <c r="G21" i="1"/>
  <c r="C21" i="1"/>
  <c r="K20" i="1"/>
  <c r="G20" i="1"/>
  <c r="C20" i="1"/>
  <c r="K19" i="1"/>
  <c r="G19" i="1"/>
  <c r="C19" i="1"/>
  <c r="K18" i="1"/>
  <c r="K22" i="1" s="1"/>
  <c r="C58" i="1" s="1"/>
  <c r="G18" i="1"/>
  <c r="G22" i="1" s="1"/>
  <c r="C55" i="1" s="1"/>
  <c r="C18" i="1"/>
  <c r="C22" i="1" s="1"/>
  <c r="C52" i="1" s="1"/>
  <c r="C12" i="1"/>
  <c r="C11" i="1"/>
  <c r="G10" i="1"/>
  <c r="C10" i="1"/>
  <c r="K9" i="1"/>
  <c r="G9" i="1"/>
  <c r="C9" i="1"/>
  <c r="K8" i="1"/>
  <c r="G8" i="1"/>
  <c r="C8" i="1"/>
  <c r="K7" i="1"/>
  <c r="G7" i="1"/>
  <c r="C7" i="1"/>
  <c r="K6" i="1"/>
  <c r="G6" i="1"/>
  <c r="C6" i="1"/>
  <c r="K5" i="1"/>
  <c r="G5" i="1"/>
  <c r="C5" i="1"/>
  <c r="K4" i="1"/>
  <c r="K10" i="1" s="1"/>
  <c r="G4" i="1"/>
  <c r="G11" i="1" s="1"/>
  <c r="C4" i="1"/>
  <c r="C13" i="1" s="1"/>
  <c r="E40" i="10" l="1"/>
  <c r="E41" i="10" s="1"/>
  <c r="B47" i="10" s="1"/>
  <c r="B41" i="10"/>
  <c r="B44" i="10" s="1"/>
  <c r="B41" i="9"/>
  <c r="B44" i="9" s="1"/>
  <c r="E40" i="9"/>
  <c r="E41" i="9" s="1"/>
  <c r="B47" i="9" s="1"/>
  <c r="B41" i="8"/>
  <c r="B44" i="8" s="1"/>
  <c r="E40" i="8"/>
  <c r="E41" i="8" s="1"/>
  <c r="B47" i="8" s="1"/>
  <c r="B41" i="7"/>
  <c r="B44" i="7" s="1"/>
  <c r="E40" i="7"/>
  <c r="E41" i="7" s="1"/>
  <c r="B47" i="7" s="1"/>
  <c r="E40" i="6"/>
  <c r="E41" i="6" s="1"/>
  <c r="B47" i="6" s="1"/>
  <c r="B41" i="6"/>
  <c r="B44" i="6" s="1"/>
  <c r="E40" i="5"/>
  <c r="E41" i="5" s="1"/>
  <c r="B47" i="5" s="1"/>
  <c r="B41" i="5"/>
  <c r="B44" i="5" s="1"/>
  <c r="E40" i="4"/>
  <c r="E41" i="4" s="1"/>
  <c r="B47" i="4" s="1"/>
  <c r="B41" i="4"/>
  <c r="B44" i="4" s="1"/>
  <c r="B41" i="3"/>
  <c r="B44" i="3" s="1"/>
  <c r="E40" i="3"/>
  <c r="E41" i="3" s="1"/>
  <c r="B47" i="3" s="1"/>
  <c r="B41" i="2"/>
  <c r="B44" i="2" s="1"/>
  <c r="E40" i="2"/>
  <c r="E41" i="2" s="1"/>
  <c r="B47" i="2" s="1"/>
  <c r="B35" i="1"/>
  <c r="B40" i="1" s="1"/>
  <c r="B52" i="1"/>
  <c r="B55" i="1"/>
  <c r="F35" i="1"/>
  <c r="C40" i="1" s="1"/>
  <c r="C41" i="1" s="1"/>
  <c r="B45" i="1" s="1"/>
  <c r="B58" i="1"/>
  <c r="J35" i="1"/>
  <c r="D40" i="1" s="1"/>
  <c r="D41" i="1" s="1"/>
  <c r="B46" i="1" s="1"/>
  <c r="B41" i="1" l="1"/>
  <c r="B44" i="1" s="1"/>
  <c r="E40" i="1"/>
  <c r="E41" i="1" s="1"/>
  <c r="B47" i="1" s="1"/>
</calcChain>
</file>

<file path=xl/sharedStrings.xml><?xml version="1.0" encoding="utf-8"?>
<sst xmlns="http://schemas.openxmlformats.org/spreadsheetml/2006/main" count="4830" uniqueCount="60">
  <si>
    <t xml:space="preserve">كراسة الإجابة لمقياس السمات الريادية للصف العاشر - اناث  </t>
  </si>
  <si>
    <t>الجدول (أ)</t>
  </si>
  <si>
    <t>الجدول (ج)</t>
  </si>
  <si>
    <t>الجدول (ه)</t>
  </si>
  <si>
    <t>رقم المفردة</t>
  </si>
  <si>
    <t xml:space="preserve">الإجابة </t>
  </si>
  <si>
    <t xml:space="preserve">الدرجة </t>
  </si>
  <si>
    <t>أ</t>
  </si>
  <si>
    <t>ب</t>
  </si>
  <si>
    <t>ج</t>
  </si>
  <si>
    <t xml:space="preserve">المجموع </t>
  </si>
  <si>
    <t>المجموع</t>
  </si>
  <si>
    <t>الجدول (ب)</t>
  </si>
  <si>
    <t>الجدول (د)</t>
  </si>
  <si>
    <t>الجدول (و)</t>
  </si>
  <si>
    <t xml:space="preserve">الدرجة الخام </t>
  </si>
  <si>
    <t xml:space="preserve">السمات الريادية </t>
  </si>
  <si>
    <t xml:space="preserve">الدافعية </t>
  </si>
  <si>
    <t>الجدول (ز)</t>
  </si>
  <si>
    <t>مج الدرجات (أ+ب)</t>
  </si>
  <si>
    <t>مج الدرجات (ج+د)</t>
  </si>
  <si>
    <t>مج الدرجات (ه+و+ز)</t>
  </si>
  <si>
    <t>اسم الطالب</t>
  </si>
  <si>
    <t>الصف</t>
  </si>
  <si>
    <t>السمة الريادية</t>
  </si>
  <si>
    <t xml:space="preserve">الكفاءة </t>
  </si>
  <si>
    <t xml:space="preserve">المسؤولية </t>
  </si>
  <si>
    <t xml:space="preserve">السمة الريادية العامة </t>
  </si>
  <si>
    <t xml:space="preserve">الرتبة المئينية </t>
  </si>
  <si>
    <t>سمة الدافعية</t>
  </si>
  <si>
    <t>سمة الكفاءة</t>
  </si>
  <si>
    <t>سمة المسؤولية</t>
  </si>
  <si>
    <t>السمة العامة</t>
  </si>
  <si>
    <t>سمة الدافع  الإنجاز</t>
  </si>
  <si>
    <t>سمة المخاطرة</t>
  </si>
  <si>
    <t xml:space="preserve">سمة الكفاءة </t>
  </si>
  <si>
    <t xml:space="preserve">سمة الثقة بالنفس </t>
  </si>
  <si>
    <t xml:space="preserve">سمة المبادرة </t>
  </si>
  <si>
    <t xml:space="preserve">الكفادة </t>
  </si>
  <si>
    <t xml:space="preserve">العامة </t>
  </si>
  <si>
    <t>سمة الاستقلالية</t>
  </si>
  <si>
    <t>سمة مستوى عالى من الطاقة</t>
  </si>
  <si>
    <t>سمة الرؤية المستقبلية</t>
  </si>
  <si>
    <t xml:space="preserve">المخطط الريادي العام </t>
  </si>
  <si>
    <t xml:space="preserve">السئولية </t>
  </si>
  <si>
    <t>الدافعية</t>
  </si>
  <si>
    <t>لديك قدرة محدودة في إنجاز الأعمال وتتردد كثيرا عند القيام بها.</t>
  </si>
  <si>
    <t>لديك القدرة على إنجاز الأعمال مع التردد أحيانا في القيام ببعضها.</t>
  </si>
  <si>
    <t>لديك القدرة على إنجاز الأعمال دون تردد وتمتلك روح المخاطرة عند أدائها.</t>
  </si>
  <si>
    <t>الكفاءة</t>
  </si>
  <si>
    <t>تحتاج إلى رفع ثقتك بنفسك بأن لديك القدرات والمهارات التي تؤهلك لأداء الأعمال.</t>
  </si>
  <si>
    <t>لديك من الثقة ما يكفيك لأداء الأعمال، ولكن يلزمك السرعة والدقة عند القيام بها.</t>
  </si>
  <si>
    <t>لديك ثقة عالية بامتلاكك لقدرات ومهارات تؤهلك لأداء الأعمال بسرعة ودقة.</t>
  </si>
  <si>
    <t xml:space="preserve">تعتمد على الآخرين في اتخاذ قراراتك، وتشعر بالملل عند قيامك بالأعمال، وتحتاج لوضع أهداف واضحة. </t>
  </si>
  <si>
    <t xml:space="preserve">تعتمد أحيانا على نفسك في اتخاذ القرارات، وتنجز الأعمال قدر استطاعتك وفق أهدافك التي تسعى لتحقيقها. </t>
  </si>
  <si>
    <t>تعتمد كثيراً على نفسك في اتخاذ القرارات، وتنجز الأعمال بأقصى قدرة ممكنة وفق خطة مستقبلية واضحة.</t>
  </si>
  <si>
    <t>العامة</t>
  </si>
  <si>
    <t>لا تمتلك السمات الريادية وهذا يدل أن مجال ريادة الأعمال ليس من اهتماماتك الشخصية.</t>
  </si>
  <si>
    <t>تمتلك بعض السمات الريادية ويلزمك تطويرها من خلال التعلم والتدريب والممارسة في الأنشطة الريادية.</t>
  </si>
  <si>
    <t>تمتلك السمات الريادية التي تؤهلك لتكون رائد أعمال.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</si>
</sst>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22">
    <font>
      <sz val="12"/>
      <color theme="1"/>
      <name val="Arial"/>
      <family val="2"/>
      <scheme val="minor"/>
    </font>
    <font>
      <b/>
      <sz val="20"/>
      <color theme="5" tint="-0.499984740745262"/>
      <name val="Abadi MT Condensed Extra Bold"/>
      <family val="2"/>
    </font>
    <font>
      <sz val="18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Times New Roman"/>
      <family val="1"/>
    </font>
    <font>
      <sz val="14"/>
      <color rgb="FF000000"/>
      <name val="Arial"/>
      <family val="2"/>
      <scheme val="minor"/>
    </font>
    <font>
      <b/>
      <sz val="16"/>
      <color theme="1"/>
      <name val="Times New Roman"/>
      <family val="2"/>
      <scheme val="major"/>
    </font>
    <font>
      <b/>
      <sz val="16"/>
      <color theme="1"/>
      <name val="Abadi MT Condensed Extra Bold"/>
      <family val="2"/>
    </font>
    <font>
      <sz val="14"/>
      <color theme="1"/>
      <name val="Abadi MT Condensed Extra Bold"/>
      <family val="2"/>
    </font>
    <font>
      <sz val="16"/>
      <color theme="1"/>
      <name val="Abadi MT Condensed Extra Bold"/>
      <family val="2"/>
    </font>
    <font>
      <b/>
      <sz val="11"/>
      <color theme="1"/>
      <name val="Arial"/>
      <family val="2"/>
      <scheme val="minor"/>
    </font>
    <font>
      <sz val="14"/>
      <color rgb="FF000000"/>
      <name val="Times New Roman"/>
      <family val="1"/>
    </font>
    <font>
      <b/>
      <sz val="16"/>
      <color theme="1"/>
      <name val="Arial"/>
      <family val="2"/>
      <scheme val="minor"/>
    </font>
    <font>
      <sz val="14"/>
      <color theme="1"/>
      <name val="Simplified Arabic"/>
      <family val="1"/>
    </font>
    <font>
      <b/>
      <sz val="14"/>
      <color theme="1"/>
      <name val="Simplified Arabic"/>
      <family val="1"/>
    </font>
    <font>
      <sz val="12"/>
      <color theme="1"/>
      <name val="Simplified Arabic"/>
      <family val="1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4D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FF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773E7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NumberFormat="1"/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/>
    <xf numFmtId="0" fontId="4" fillId="4" borderId="1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NumberFormat="1" applyFont="1" applyAlignment="1">
      <alignment horizontal="center" vertical="center"/>
    </xf>
    <xf numFmtId="0" fontId="4" fillId="4" borderId="11" xfId="0" applyNumberFormat="1" applyFont="1" applyFill="1" applyBorder="1" applyAlignment="1">
      <alignment horizontal="center" vertical="center"/>
    </xf>
    <xf numFmtId="0" fontId="4" fillId="4" borderId="1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4" fillId="4" borderId="10" xfId="0" applyNumberFormat="1" applyFont="1" applyFill="1" applyBorder="1" applyAlignment="1" applyProtection="1">
      <alignment horizontal="center" vertical="center"/>
      <protection locked="0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13" xfId="0" applyNumberFormat="1" applyFont="1" applyFill="1" applyBorder="1" applyAlignment="1">
      <alignment horizontal="center" vertical="center"/>
    </xf>
    <xf numFmtId="0" fontId="0" fillId="4" borderId="14" xfId="0" applyNumberFormat="1" applyFill="1" applyBorder="1" applyAlignment="1" applyProtection="1">
      <alignment horizontal="center"/>
      <protection locked="0"/>
    </xf>
    <xf numFmtId="0" fontId="6" fillId="5" borderId="15" xfId="0" applyNumberFormat="1" applyFont="1" applyFill="1" applyBorder="1" applyAlignment="1">
      <alignment horizontal="center" vertical="center"/>
    </xf>
    <xf numFmtId="0" fontId="6" fillId="5" borderId="16" xfId="0" applyNumberFormat="1" applyFont="1" applyFill="1" applyBorder="1" applyAlignment="1">
      <alignment vertical="center"/>
    </xf>
    <xf numFmtId="0" fontId="4" fillId="6" borderId="15" xfId="0" applyNumberFormat="1" applyFont="1" applyFill="1" applyBorder="1" applyAlignment="1">
      <alignment horizontal="center" vertical="center"/>
    </xf>
    <xf numFmtId="0" fontId="4" fillId="6" borderId="16" xfId="0" applyNumberFormat="1" applyFont="1" applyFill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6" fillId="5" borderId="10" xfId="0" applyNumberFormat="1" applyFont="1" applyFill="1" applyBorder="1" applyAlignment="1">
      <alignment horizontal="center" vertical="center"/>
    </xf>
    <xf numFmtId="0" fontId="6" fillId="5" borderId="10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164" fontId="7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0" fillId="0" borderId="0" xfId="0" applyNumberFormat="1" applyAlignment="1">
      <alignment horizontal="right"/>
    </xf>
    <xf numFmtId="164" fontId="4" fillId="0" borderId="0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4" fillId="6" borderId="10" xfId="0" applyNumberFormat="1" applyFont="1" applyFill="1" applyBorder="1" applyAlignment="1">
      <alignment horizontal="center" vertical="center"/>
    </xf>
    <xf numFmtId="0" fontId="4" fillId="6" borderId="10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Border="1"/>
    <xf numFmtId="164" fontId="3" fillId="0" borderId="0" xfId="0" applyNumberFormat="1" applyFont="1" applyFill="1" applyBorder="1" applyAlignment="1">
      <alignment vertical="center" readingOrder="2"/>
    </xf>
    <xf numFmtId="0" fontId="10" fillId="4" borderId="10" xfId="0" applyNumberFormat="1" applyFont="1" applyFill="1" applyBorder="1" applyAlignment="1">
      <alignment horizontal="center" vertical="center" readingOrder="2"/>
    </xf>
    <xf numFmtId="164" fontId="10" fillId="0" borderId="0" xfId="0" applyNumberFormat="1" applyFont="1" applyFill="1" applyBorder="1" applyAlignment="1">
      <alignment horizontal="center" vertical="center" readingOrder="2"/>
    </xf>
    <xf numFmtId="164" fontId="7" fillId="0" borderId="0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7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17" xfId="0" applyNumberFormat="1" applyFont="1" applyFill="1" applyBorder="1" applyAlignment="1">
      <alignment horizontal="center" vertical="center"/>
    </xf>
    <xf numFmtId="0" fontId="11" fillId="5" borderId="18" xfId="0" applyNumberFormat="1" applyFont="1" applyFill="1" applyBorder="1" applyAlignment="1">
      <alignment horizontal="center" vertical="center"/>
    </xf>
    <xf numFmtId="0" fontId="11" fillId="8" borderId="19" xfId="0" applyNumberFormat="1" applyFont="1" applyFill="1" applyBorder="1" applyAlignment="1">
      <alignment horizontal="center" vertical="center"/>
    </xf>
    <xf numFmtId="0" fontId="11" fillId="9" borderId="19" xfId="0" applyNumberFormat="1" applyFont="1" applyFill="1" applyBorder="1" applyAlignment="1">
      <alignment horizontal="center" vertical="center"/>
    </xf>
    <xf numFmtId="0" fontId="11" fillId="10" borderId="20" xfId="0" applyNumberFormat="1" applyFont="1" applyFill="1" applyBorder="1" applyAlignment="1">
      <alignment horizontal="center" vertical="center"/>
    </xf>
    <xf numFmtId="0" fontId="11" fillId="3" borderId="21" xfId="0" applyNumberFormat="1" applyFont="1" applyFill="1" applyBorder="1" applyAlignment="1">
      <alignment horizontal="center" vertical="center"/>
    </xf>
    <xf numFmtId="0" fontId="11" fillId="5" borderId="6" xfId="0" applyNumberFormat="1" applyFont="1" applyFill="1" applyBorder="1" applyAlignment="1">
      <alignment horizontal="center" vertical="center"/>
    </xf>
    <xf numFmtId="0" fontId="11" fillId="8" borderId="10" xfId="0" applyNumberFormat="1" applyFont="1" applyFill="1" applyBorder="1" applyAlignment="1">
      <alignment horizontal="center" vertical="center"/>
    </xf>
    <xf numFmtId="0" fontId="11" fillId="9" borderId="10" xfId="0" applyNumberFormat="1" applyFont="1" applyFill="1" applyBorder="1" applyAlignment="1">
      <alignment horizontal="center" vertical="center"/>
    </xf>
    <xf numFmtId="0" fontId="11" fillId="10" borderId="12" xfId="0" applyNumberFormat="1" applyFont="1" applyFill="1" applyBorder="1" applyAlignment="1">
      <alignment horizontal="center" vertical="center"/>
    </xf>
    <xf numFmtId="0" fontId="11" fillId="3" borderId="22" xfId="0" applyNumberFormat="1" applyFont="1" applyFill="1" applyBorder="1" applyAlignment="1">
      <alignment horizontal="center" vertical="center"/>
    </xf>
    <xf numFmtId="0" fontId="11" fillId="5" borderId="23" xfId="0" applyNumberFormat="1" applyFont="1" applyFill="1" applyBorder="1" applyAlignment="1">
      <alignment horizontal="center" vertical="center"/>
    </xf>
    <xf numFmtId="0" fontId="11" fillId="8" borderId="24" xfId="0" applyNumberFormat="1" applyFont="1" applyFill="1" applyBorder="1" applyAlignment="1">
      <alignment horizontal="center" vertical="center"/>
    </xf>
    <xf numFmtId="0" fontId="11" fillId="9" borderId="24" xfId="0" applyNumberFormat="1" applyFont="1" applyFill="1" applyBorder="1" applyAlignment="1">
      <alignment horizontal="center" vertical="center"/>
    </xf>
    <xf numFmtId="0" fontId="11" fillId="10" borderId="16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2" fillId="3" borderId="17" xfId="0" applyNumberFormat="1" applyFont="1" applyFill="1" applyBorder="1" applyAlignment="1">
      <alignment horizontal="right" vertical="center"/>
    </xf>
    <xf numFmtId="0" fontId="12" fillId="3" borderId="21" xfId="0" applyNumberFormat="1" applyFont="1" applyFill="1" applyBorder="1" applyAlignment="1">
      <alignment horizontal="right" vertical="center"/>
    </xf>
    <xf numFmtId="0" fontId="12" fillId="3" borderId="22" xfId="0" applyNumberFormat="1" applyFont="1" applyFill="1" applyBorder="1" applyAlignment="1">
      <alignment horizontal="right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7" fillId="2" borderId="20" xfId="0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2" fontId="7" fillId="7" borderId="6" xfId="0" applyNumberFormat="1" applyFont="1" applyFill="1" applyBorder="1" applyAlignment="1">
      <alignment horizontal="center" vertical="center"/>
    </xf>
    <xf numFmtId="0" fontId="7" fillId="7" borderId="12" xfId="0" applyNumberFormat="1" applyFont="1" applyFill="1" applyBorder="1" applyAlignment="1">
      <alignment horizontal="center" vertical="center"/>
    </xf>
    <xf numFmtId="0" fontId="7" fillId="13" borderId="13" xfId="0" applyNumberFormat="1" applyFont="1" applyFill="1" applyBorder="1" applyAlignment="1">
      <alignment horizontal="center" vertical="center"/>
    </xf>
    <xf numFmtId="0" fontId="7" fillId="13" borderId="10" xfId="0" applyNumberFormat="1" applyFont="1" applyFill="1" applyBorder="1" applyAlignment="1">
      <alignment horizontal="center" vertical="center"/>
    </xf>
    <xf numFmtId="0" fontId="7" fillId="13" borderId="12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/>
    <xf numFmtId="0" fontId="7" fillId="0" borderId="13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7" fillId="0" borderId="30" xfId="0" applyNumberFormat="1" applyFont="1" applyBorder="1" applyAlignment="1">
      <alignment horizontal="center" vertical="center"/>
    </xf>
    <xf numFmtId="0" fontId="15" fillId="2" borderId="12" xfId="0" applyNumberFormat="1" applyFont="1" applyFill="1" applyBorder="1" applyAlignment="1">
      <alignment horizontal="center" vertical="center"/>
    </xf>
    <xf numFmtId="0" fontId="7" fillId="2" borderId="17" xfId="0" applyNumberFormat="1" applyFont="1" applyFill="1" applyBorder="1" applyAlignment="1">
      <alignment horizontal="center" vertical="center"/>
    </xf>
    <xf numFmtId="2" fontId="7" fillId="7" borderId="23" xfId="0" applyNumberFormat="1" applyFont="1" applyFill="1" applyBorder="1" applyAlignment="1">
      <alignment horizontal="center" vertical="center"/>
    </xf>
    <xf numFmtId="0" fontId="7" fillId="7" borderId="16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 wrapText="1"/>
    </xf>
    <xf numFmtId="0" fontId="0" fillId="0" borderId="34" xfId="0" applyNumberFormat="1" applyBorder="1"/>
    <xf numFmtId="0" fontId="0" fillId="0" borderId="0" xfId="0" applyNumberFormat="1" applyBorder="1"/>
    <xf numFmtId="0" fontId="0" fillId="0" borderId="14" xfId="0" applyNumberFormat="1" applyBorder="1"/>
    <xf numFmtId="0" fontId="0" fillId="0" borderId="35" xfId="0" applyNumberFormat="1" applyBorder="1"/>
    <xf numFmtId="0" fontId="0" fillId="0" borderId="36" xfId="0" applyNumberFormat="1" applyBorder="1"/>
    <xf numFmtId="0" fontId="0" fillId="0" borderId="37" xfId="0" applyNumberFormat="1" applyBorder="1"/>
    <xf numFmtId="164" fontId="18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 readingOrder="2"/>
    </xf>
    <xf numFmtId="164" fontId="19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0" fillId="0" borderId="0" xfId="0" applyNumberFormat="1" applyFont="1" applyFill="1" applyBorder="1"/>
    <xf numFmtId="164" fontId="0" fillId="0" borderId="0" xfId="0" applyNumberForma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20" fillId="0" borderId="0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/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7" fillId="3" borderId="17" xfId="0" applyNumberFormat="1" applyFont="1" applyFill="1" applyBorder="1" applyAlignment="1">
      <alignment horizontal="center" vertical="center"/>
    </xf>
    <xf numFmtId="0" fontId="7" fillId="3" borderId="22" xfId="0" applyNumberFormat="1" applyFont="1" applyFill="1" applyBorder="1" applyAlignment="1">
      <alignment horizontal="center" vertical="center"/>
    </xf>
    <xf numFmtId="0" fontId="17" fillId="2" borderId="31" xfId="0" applyNumberFormat="1" applyFont="1" applyFill="1" applyBorder="1" applyAlignment="1">
      <alignment horizontal="center"/>
    </xf>
    <xf numFmtId="0" fontId="17" fillId="2" borderId="32" xfId="0" applyNumberFormat="1" applyFont="1" applyFill="1" applyBorder="1" applyAlignment="1">
      <alignment horizontal="center"/>
    </xf>
    <xf numFmtId="0" fontId="17" fillId="2" borderId="33" xfId="0" applyNumberFormat="1" applyFont="1" applyFill="1" applyBorder="1" applyAlignment="1">
      <alignment horizontal="center"/>
    </xf>
    <xf numFmtId="0" fontId="13" fillId="11" borderId="25" xfId="0" applyNumberFormat="1" applyFont="1" applyFill="1" applyBorder="1" applyAlignment="1">
      <alignment horizontal="right" vertical="center"/>
    </xf>
    <xf numFmtId="0" fontId="13" fillId="11" borderId="26" xfId="0" applyNumberFormat="1" applyFont="1" applyFill="1" applyBorder="1" applyAlignment="1">
      <alignment horizontal="right" vertical="center"/>
    </xf>
    <xf numFmtId="0" fontId="13" fillId="12" borderId="25" xfId="0" applyNumberFormat="1" applyFont="1" applyFill="1" applyBorder="1" applyAlignment="1">
      <alignment horizontal="right" vertical="center"/>
    </xf>
    <xf numFmtId="0" fontId="13" fillId="12" borderId="26" xfId="0" applyNumberFormat="1" applyFont="1" applyFill="1" applyBorder="1" applyAlignment="1">
      <alignment horizontal="right" vertical="center"/>
    </xf>
    <xf numFmtId="0" fontId="14" fillId="10" borderId="27" xfId="0" applyNumberFormat="1" applyFont="1" applyFill="1" applyBorder="1" applyAlignment="1">
      <alignment horizontal="right" vertical="center"/>
    </xf>
    <xf numFmtId="0" fontId="14" fillId="10" borderId="28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 readingOrder="2"/>
    </xf>
    <xf numFmtId="0" fontId="4" fillId="7" borderId="10" xfId="0" applyNumberFormat="1" applyFont="1" applyFill="1" applyBorder="1" applyAlignment="1" applyProtection="1">
      <alignment horizontal="center" vertical="center"/>
      <protection locked="0"/>
    </xf>
    <xf numFmtId="0" fontId="13" fillId="5" borderId="9" xfId="0" applyNumberFormat="1" applyFont="1" applyFill="1" applyBorder="1" applyAlignment="1">
      <alignment horizontal="right" vertical="center"/>
    </xf>
    <xf numFmtId="0" fontId="13" fillId="5" borderId="8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DBF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06-45DC-862C-B04B62C3369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06-45DC-862C-B04B62C33694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06-45DC-862C-B04B62C336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06-45DC-862C-B04B62C33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'العاشر-اناث (10)'!$B$39:$E$39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'العاشر-اناث (10)'!$B$41:$E$41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A06-45DC-862C-B04B62C336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423898624"/>
        <c:axId val="-423896992"/>
      </c:barChart>
      <c:catAx>
        <c:axId val="-423898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23896992"/>
        <c:crosses val="autoZero"/>
        <c:auto val="1"/>
        <c:lblAlgn val="ctr"/>
        <c:lblOffset val="100"/>
        <c:noMultiLvlLbl val="0"/>
      </c:catAx>
      <c:valAx>
        <c:axId val="-42389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2389862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DBF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06-45DC-862C-B04B62C3369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06-45DC-862C-B04B62C33694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06-45DC-862C-B04B62C336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06-45DC-862C-B04B62C33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'العاشر-اناث'!$B$39:$E$39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'العاشر-اناث'!$B$41:$E$41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A06-45DC-862C-B04B62C336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486809392"/>
        <c:axId val="-486807216"/>
      </c:barChart>
      <c:catAx>
        <c:axId val="-486809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07216"/>
        <c:crosses val="autoZero"/>
        <c:auto val="1"/>
        <c:lblAlgn val="ctr"/>
        <c:lblOffset val="100"/>
        <c:noMultiLvlLbl val="0"/>
      </c:catAx>
      <c:valAx>
        <c:axId val="-48680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0939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DBF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06-45DC-862C-B04B62C3369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06-45DC-862C-B04B62C33694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06-45DC-862C-B04B62C336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06-45DC-862C-B04B62C33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'العاشر-اناث (9)'!$B$39:$E$39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'العاشر-اناث (9)'!$B$41:$E$41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A06-45DC-862C-B04B62C336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763556912"/>
        <c:axId val="-728081280"/>
      </c:barChart>
      <c:catAx>
        <c:axId val="-76355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728081280"/>
        <c:crosses val="autoZero"/>
        <c:auto val="1"/>
        <c:lblAlgn val="ctr"/>
        <c:lblOffset val="100"/>
        <c:noMultiLvlLbl val="0"/>
      </c:catAx>
      <c:valAx>
        <c:axId val="-72808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7635569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DBF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06-45DC-862C-B04B62C3369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06-45DC-862C-B04B62C33694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06-45DC-862C-B04B62C336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06-45DC-862C-B04B62C33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'العاشر-اناث (8)'!$B$39:$E$39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'العاشر-اناث (8)'!$B$41:$E$41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A06-45DC-862C-B04B62C336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486802320"/>
        <c:axId val="-486810480"/>
      </c:barChart>
      <c:catAx>
        <c:axId val="-486802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10480"/>
        <c:crosses val="autoZero"/>
        <c:auto val="1"/>
        <c:lblAlgn val="ctr"/>
        <c:lblOffset val="100"/>
        <c:noMultiLvlLbl val="0"/>
      </c:catAx>
      <c:valAx>
        <c:axId val="-48681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0232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DBF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06-45DC-862C-B04B62C3369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06-45DC-862C-B04B62C33694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06-45DC-862C-B04B62C336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06-45DC-862C-B04B62C33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'العاشر-اناث (7)'!$B$39:$E$39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'العاشر-اناث (7)'!$B$41:$E$41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A06-45DC-862C-B04B62C336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486797424"/>
        <c:axId val="-486801776"/>
      </c:barChart>
      <c:catAx>
        <c:axId val="-486797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01776"/>
        <c:crosses val="autoZero"/>
        <c:auto val="1"/>
        <c:lblAlgn val="ctr"/>
        <c:lblOffset val="100"/>
        <c:noMultiLvlLbl val="0"/>
      </c:catAx>
      <c:valAx>
        <c:axId val="-48680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79742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DBF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06-45DC-862C-B04B62C3369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06-45DC-862C-B04B62C33694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06-45DC-862C-B04B62C336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06-45DC-862C-B04B62C33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'العاشر-اناث (6)'!$B$39:$E$39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'العاشر-اناث (6)'!$B$41:$E$41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A06-45DC-862C-B04B62C336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486797968"/>
        <c:axId val="-486799056"/>
      </c:barChart>
      <c:catAx>
        <c:axId val="-48679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799056"/>
        <c:crosses val="autoZero"/>
        <c:auto val="1"/>
        <c:lblAlgn val="ctr"/>
        <c:lblOffset val="100"/>
        <c:noMultiLvlLbl val="0"/>
      </c:catAx>
      <c:valAx>
        <c:axId val="-48679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79796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DBF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06-45DC-862C-B04B62C3369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06-45DC-862C-B04B62C33694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06-45DC-862C-B04B62C336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06-45DC-862C-B04B62C33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'العاشر-اناث (5)'!$B$39:$E$39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'العاشر-اناث (5)'!$B$41:$E$41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A06-45DC-862C-B04B62C336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486805040"/>
        <c:axId val="-486798512"/>
      </c:barChart>
      <c:catAx>
        <c:axId val="-486805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798512"/>
        <c:crosses val="autoZero"/>
        <c:auto val="1"/>
        <c:lblAlgn val="ctr"/>
        <c:lblOffset val="100"/>
        <c:noMultiLvlLbl val="0"/>
      </c:catAx>
      <c:valAx>
        <c:axId val="-48679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0504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DBF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06-45DC-862C-B04B62C3369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06-45DC-862C-B04B62C33694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06-45DC-862C-B04B62C336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06-45DC-862C-B04B62C33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'العاشر-اناث (4)'!$B$39:$E$39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'العاشر-اناث (4)'!$B$41:$E$41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A06-45DC-862C-B04B62C336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486808304"/>
        <c:axId val="-486807760"/>
      </c:barChart>
      <c:catAx>
        <c:axId val="-486808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07760"/>
        <c:crosses val="autoZero"/>
        <c:auto val="1"/>
        <c:lblAlgn val="ctr"/>
        <c:lblOffset val="100"/>
        <c:noMultiLvlLbl val="0"/>
      </c:catAx>
      <c:valAx>
        <c:axId val="-48680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0830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DBF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06-45DC-862C-B04B62C3369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06-45DC-862C-B04B62C33694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06-45DC-862C-B04B62C336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06-45DC-862C-B04B62C33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'العاشر-اناث (3)'!$B$39:$E$39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'العاشر-اناث (3)'!$B$41:$E$41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A06-45DC-862C-B04B62C336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486799600"/>
        <c:axId val="-486800144"/>
      </c:barChart>
      <c:catAx>
        <c:axId val="-486799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00144"/>
        <c:crosses val="autoZero"/>
        <c:auto val="1"/>
        <c:lblAlgn val="ctr"/>
        <c:lblOffset val="100"/>
        <c:noMultiLvlLbl val="0"/>
      </c:catAx>
      <c:valAx>
        <c:axId val="-48680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79960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0DBFF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06-45DC-862C-B04B62C3369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06-45DC-862C-B04B62C33694}"/>
              </c:ext>
            </c:extLst>
          </c:dPt>
          <c:dPt>
            <c:idx val="2"/>
            <c:invertIfNegative val="0"/>
            <c:bubble3D val="0"/>
            <c:spPr>
              <a:solidFill>
                <a:srgbClr val="8773E7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06-45DC-862C-B04B62C336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06-45DC-862C-B04B62C336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OM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'العاشر-اناث (2)'!$B$39:$E$39</c:f>
              <c:strCache>
                <c:ptCount val="4"/>
                <c:pt idx="0">
                  <c:v>الدافعية </c:v>
                </c:pt>
                <c:pt idx="1">
                  <c:v>الكفاءة </c:v>
                </c:pt>
                <c:pt idx="2">
                  <c:v>المسؤولية </c:v>
                </c:pt>
                <c:pt idx="3">
                  <c:v>السمة الريادية العامة </c:v>
                </c:pt>
              </c:strCache>
            </c:strRef>
          </c:cat>
          <c:val>
            <c:numRef>
              <c:f>'العاشر-اناث (2)'!$B$41:$E$41</c:f>
              <c:numCache>
                <c:formatCode>General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A06-45DC-862C-B04B62C336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-486806128"/>
        <c:axId val="-486805584"/>
      </c:barChart>
      <c:catAx>
        <c:axId val="-486806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05584"/>
        <c:crosses val="autoZero"/>
        <c:auto val="1"/>
        <c:lblAlgn val="ctr"/>
        <c:lblOffset val="100"/>
        <c:noMultiLvlLbl val="0"/>
      </c:catAx>
      <c:valAx>
        <c:axId val="-48680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OM"/>
          </a:p>
        </c:txPr>
        <c:crossAx val="-486806128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OM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92365</xdr:colOff>
      <xdr:row>61</xdr:row>
      <xdr:rowOff>65807</xdr:rowOff>
    </xdr:from>
    <xdr:to>
      <xdr:col>5</xdr:col>
      <xdr:colOff>1397000</xdr:colOff>
      <xdr:row>76</xdr:row>
      <xdr:rowOff>161634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A861FF-D481-1245-87E6-A28B6675D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92365</xdr:colOff>
      <xdr:row>61</xdr:row>
      <xdr:rowOff>65807</xdr:rowOff>
    </xdr:from>
    <xdr:to>
      <xdr:col>5</xdr:col>
      <xdr:colOff>1397000</xdr:colOff>
      <xdr:row>76</xdr:row>
      <xdr:rowOff>161634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A861FF-D481-1245-87E6-A28B6675D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92365</xdr:colOff>
      <xdr:row>61</xdr:row>
      <xdr:rowOff>65807</xdr:rowOff>
    </xdr:from>
    <xdr:to>
      <xdr:col>5</xdr:col>
      <xdr:colOff>1397000</xdr:colOff>
      <xdr:row>76</xdr:row>
      <xdr:rowOff>161634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A861FF-D481-1245-87E6-A28B6675D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92365</xdr:colOff>
      <xdr:row>61</xdr:row>
      <xdr:rowOff>65807</xdr:rowOff>
    </xdr:from>
    <xdr:to>
      <xdr:col>5</xdr:col>
      <xdr:colOff>1397000</xdr:colOff>
      <xdr:row>76</xdr:row>
      <xdr:rowOff>161634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A861FF-D481-1245-87E6-A28B6675D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92365</xdr:colOff>
      <xdr:row>61</xdr:row>
      <xdr:rowOff>65807</xdr:rowOff>
    </xdr:from>
    <xdr:to>
      <xdr:col>5</xdr:col>
      <xdr:colOff>1397000</xdr:colOff>
      <xdr:row>76</xdr:row>
      <xdr:rowOff>161634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A861FF-D481-1245-87E6-A28B6675D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92365</xdr:colOff>
      <xdr:row>61</xdr:row>
      <xdr:rowOff>65807</xdr:rowOff>
    </xdr:from>
    <xdr:to>
      <xdr:col>5</xdr:col>
      <xdr:colOff>1397000</xdr:colOff>
      <xdr:row>76</xdr:row>
      <xdr:rowOff>161634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A861FF-D481-1245-87E6-A28B6675D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92365</xdr:colOff>
      <xdr:row>61</xdr:row>
      <xdr:rowOff>65807</xdr:rowOff>
    </xdr:from>
    <xdr:to>
      <xdr:col>5</xdr:col>
      <xdr:colOff>1397000</xdr:colOff>
      <xdr:row>76</xdr:row>
      <xdr:rowOff>161634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A861FF-D481-1245-87E6-A28B6675D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92365</xdr:colOff>
      <xdr:row>61</xdr:row>
      <xdr:rowOff>65807</xdr:rowOff>
    </xdr:from>
    <xdr:to>
      <xdr:col>5</xdr:col>
      <xdr:colOff>1397000</xdr:colOff>
      <xdr:row>76</xdr:row>
      <xdr:rowOff>161634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A861FF-D481-1245-87E6-A28B6675D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92365</xdr:colOff>
      <xdr:row>61</xdr:row>
      <xdr:rowOff>65807</xdr:rowOff>
    </xdr:from>
    <xdr:to>
      <xdr:col>5</xdr:col>
      <xdr:colOff>1397000</xdr:colOff>
      <xdr:row>76</xdr:row>
      <xdr:rowOff>161634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A861FF-D481-1245-87E6-A28B6675D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92365</xdr:colOff>
      <xdr:row>61</xdr:row>
      <xdr:rowOff>65807</xdr:rowOff>
    </xdr:from>
    <xdr:to>
      <xdr:col>5</xdr:col>
      <xdr:colOff>1397000</xdr:colOff>
      <xdr:row>76</xdr:row>
      <xdr:rowOff>161634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E3A861FF-D481-1245-87E6-A28B6675D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V574"/>
  <sheetViews>
    <sheetView rightToLeft="1" tabSelected="1" zoomScale="110" zoomScaleNormal="110" workbookViewId="0">
      <selection activeCell="B18" sqref="B18"/>
    </sheetView>
  </sheetViews>
  <sheetFormatPr defaultColWidth="11" defaultRowHeight="15"/>
  <cols>
    <col min="1" max="1" width="14" style="3" customWidth="1"/>
    <col min="2" max="2" width="27.6640625" style="3" customWidth="1"/>
    <col min="3" max="3" width="18" style="3" customWidth="1"/>
    <col min="4" max="4" width="22.6640625" style="3" customWidth="1"/>
    <col min="5" max="5" width="23" style="3" customWidth="1"/>
    <col min="6" max="6" width="20.33203125" style="3" customWidth="1"/>
    <col min="7" max="7" width="13.88671875" style="3" customWidth="1"/>
    <col min="8" max="8" width="14.88671875" style="3" customWidth="1"/>
    <col min="9" max="9" width="16.88671875" style="3" customWidth="1"/>
    <col min="10" max="10" width="24.33203125" style="3" customWidth="1"/>
    <col min="11" max="11" width="15" style="3" customWidth="1"/>
    <col min="12" max="12" width="5.109375" style="3" customWidth="1"/>
    <col min="13" max="13" width="8" style="3" customWidth="1"/>
    <col min="14" max="14" width="7.44140625" style="3" customWidth="1"/>
    <col min="15" max="15" width="23.33203125" style="3" customWidth="1"/>
    <col min="16" max="16" width="43.33203125" style="3" customWidth="1"/>
    <col min="17" max="17" width="14" style="3" customWidth="1"/>
    <col min="18" max="20" width="11" style="3"/>
    <col min="21" max="21" width="21.109375" style="3" customWidth="1"/>
    <col min="22" max="16384" width="11" style="3"/>
  </cols>
  <sheetData>
    <row r="1" spans="1:22" ht="50.1" customHeight="1" thickBot="1">
      <c r="A1" s="120" t="s">
        <v>0</v>
      </c>
      <c r="B1" s="121"/>
      <c r="C1" s="122"/>
      <c r="D1" s="122"/>
      <c r="E1" s="122"/>
      <c r="F1" s="122"/>
      <c r="G1" s="122"/>
      <c r="H1" s="122"/>
      <c r="I1" s="122"/>
      <c r="J1" s="123"/>
      <c r="K1" s="1"/>
      <c r="L1" s="1"/>
      <c r="M1" s="2"/>
      <c r="N1" s="2"/>
      <c r="O1" s="2"/>
    </row>
    <row r="2" spans="1:22" ht="26.1" customHeight="1" thickTop="1">
      <c r="A2" s="124" t="s">
        <v>1</v>
      </c>
      <c r="B2" s="125"/>
      <c r="C2" s="4"/>
      <c r="D2" s="5"/>
      <c r="E2" s="126" t="s">
        <v>2</v>
      </c>
      <c r="F2" s="127"/>
      <c r="G2" s="4"/>
      <c r="H2" s="5"/>
      <c r="I2" s="126" t="s">
        <v>3</v>
      </c>
      <c r="J2" s="128"/>
      <c r="K2" s="6"/>
      <c r="L2" s="6"/>
      <c r="M2" s="6"/>
      <c r="N2" s="6"/>
      <c r="O2" s="7"/>
    </row>
    <row r="3" spans="1:22" ht="18">
      <c r="A3" s="8" t="s">
        <v>4</v>
      </c>
      <c r="B3" s="8" t="s">
        <v>5</v>
      </c>
      <c r="C3" s="9" t="s">
        <v>6</v>
      </c>
      <c r="D3" s="10"/>
      <c r="E3" s="11" t="s">
        <v>4</v>
      </c>
      <c r="F3" s="12" t="s">
        <v>5</v>
      </c>
      <c r="G3" s="13" t="s">
        <v>6</v>
      </c>
      <c r="H3" s="10"/>
      <c r="I3" s="11" t="s">
        <v>4</v>
      </c>
      <c r="J3" s="12" t="s">
        <v>5</v>
      </c>
      <c r="K3" s="13" t="s">
        <v>6</v>
      </c>
      <c r="N3" s="14" t="s">
        <v>7</v>
      </c>
      <c r="O3" s="33">
        <v>1</v>
      </c>
      <c r="P3" s="16"/>
      <c r="Q3" s="16"/>
      <c r="R3" s="16"/>
      <c r="S3" s="16"/>
      <c r="T3" s="16"/>
      <c r="U3" s="16"/>
      <c r="V3" s="16"/>
    </row>
    <row r="4" spans="1:22" ht="18">
      <c r="A4" s="8">
        <v>1</v>
      </c>
      <c r="B4" s="17"/>
      <c r="C4" s="9" t="e">
        <f>VLOOKUP(B4,$N$3:$O$5,2,0)</f>
        <v>#N/A</v>
      </c>
      <c r="D4" s="10"/>
      <c r="E4" s="11">
        <v>10</v>
      </c>
      <c r="F4" s="18"/>
      <c r="G4" s="13" t="e">
        <f>VLOOKUP(F4,N12:$O$14,2,0)</f>
        <v>#N/A</v>
      </c>
      <c r="H4" s="10"/>
      <c r="I4" s="11">
        <v>17</v>
      </c>
      <c r="J4" s="18"/>
      <c r="K4" s="13" t="e">
        <f>VLOOKUP(J4,$N$16:$O$18,2,0)</f>
        <v>#N/A</v>
      </c>
      <c r="N4" s="33" t="s">
        <v>8</v>
      </c>
      <c r="O4" s="33">
        <v>2</v>
      </c>
      <c r="P4" s="16"/>
      <c r="Q4" s="16"/>
      <c r="R4" s="16"/>
      <c r="S4" s="16"/>
      <c r="T4" s="16"/>
      <c r="U4" s="16"/>
      <c r="V4" s="16"/>
    </row>
    <row r="5" spans="1:22" ht="18">
      <c r="A5" s="8">
        <v>2</v>
      </c>
      <c r="B5" s="17"/>
      <c r="C5" s="9" t="e">
        <f t="shared" ref="C5:C12" si="0">VLOOKUP(B5,$N$3:$O$5,2,0)</f>
        <v>#N/A</v>
      </c>
      <c r="D5" s="10"/>
      <c r="E5" s="11">
        <v>11</v>
      </c>
      <c r="F5" s="18"/>
      <c r="G5" s="13" t="e">
        <f>VLOOKUP(F5,$N$12:$O$14,2,0)</f>
        <v>#N/A</v>
      </c>
      <c r="H5" s="10"/>
      <c r="I5" s="11">
        <v>18</v>
      </c>
      <c r="J5" s="18"/>
      <c r="K5" s="13" t="e">
        <f t="shared" ref="K5:K9" si="1">VLOOKUP(J5,$N$16:$O$18,2,0)</f>
        <v>#N/A</v>
      </c>
      <c r="N5" s="33" t="s">
        <v>9</v>
      </c>
      <c r="O5" s="33">
        <v>3</v>
      </c>
      <c r="P5" s="16"/>
      <c r="Q5" s="16"/>
      <c r="R5" s="16"/>
      <c r="S5" s="16"/>
      <c r="T5" s="16"/>
      <c r="U5" s="16"/>
      <c r="V5" s="16"/>
    </row>
    <row r="6" spans="1:22" ht="18">
      <c r="A6" s="8">
        <v>3</v>
      </c>
      <c r="B6" s="17"/>
      <c r="C6" s="9" t="e">
        <f t="shared" si="0"/>
        <v>#N/A</v>
      </c>
      <c r="D6" s="10"/>
      <c r="E6" s="11">
        <v>12</v>
      </c>
      <c r="F6" s="18"/>
      <c r="G6" s="13" t="e">
        <f>VLOOKUP(F6,$N$12:$O$14,2,0)</f>
        <v>#N/A</v>
      </c>
      <c r="H6" s="10"/>
      <c r="I6" s="11">
        <v>19</v>
      </c>
      <c r="J6" s="18"/>
      <c r="K6" s="13" t="e">
        <f t="shared" si="1"/>
        <v>#N/A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8">
      <c r="A7" s="8">
        <v>4</v>
      </c>
      <c r="B7" s="17"/>
      <c r="C7" s="9" t="e">
        <f t="shared" si="0"/>
        <v>#N/A</v>
      </c>
      <c r="D7" s="10"/>
      <c r="E7" s="11">
        <v>13</v>
      </c>
      <c r="F7" s="18"/>
      <c r="G7" s="13" t="e">
        <f t="shared" ref="G7:G9" si="2">VLOOKUP(F7,$N$12:$O$14,2,0)</f>
        <v>#N/A</v>
      </c>
      <c r="H7" s="10"/>
      <c r="I7" s="11">
        <v>20</v>
      </c>
      <c r="J7" s="18"/>
      <c r="K7" s="13" t="e">
        <f t="shared" si="1"/>
        <v>#N/A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8">
      <c r="A8" s="8">
        <v>5</v>
      </c>
      <c r="B8" s="17"/>
      <c r="C8" s="9" t="e">
        <f t="shared" si="0"/>
        <v>#N/A</v>
      </c>
      <c r="D8" s="10"/>
      <c r="E8" s="11">
        <v>14</v>
      </c>
      <c r="F8" s="18"/>
      <c r="G8" s="13" t="e">
        <f t="shared" si="2"/>
        <v>#N/A</v>
      </c>
      <c r="H8" s="10"/>
      <c r="I8" s="11">
        <v>21</v>
      </c>
      <c r="J8" s="18"/>
      <c r="K8" s="13" t="e">
        <f t="shared" si="1"/>
        <v>#N/A</v>
      </c>
      <c r="N8" s="16" t="s">
        <v>7</v>
      </c>
      <c r="O8" s="16"/>
      <c r="P8" s="16"/>
      <c r="Q8" s="16"/>
      <c r="R8" s="16"/>
      <c r="S8" s="16"/>
      <c r="T8" s="16"/>
      <c r="U8" s="16"/>
      <c r="V8" s="16"/>
    </row>
    <row r="9" spans="1:22" ht="18">
      <c r="A9" s="8">
        <v>6</v>
      </c>
      <c r="B9" s="17"/>
      <c r="C9" s="9" t="e">
        <f t="shared" si="0"/>
        <v>#N/A</v>
      </c>
      <c r="D9" s="10"/>
      <c r="E9" s="11">
        <v>15</v>
      </c>
      <c r="F9" s="18"/>
      <c r="G9" s="13" t="e">
        <f t="shared" si="2"/>
        <v>#N/A</v>
      </c>
      <c r="H9" s="10"/>
      <c r="I9" s="11">
        <v>22</v>
      </c>
      <c r="J9" s="18"/>
      <c r="K9" s="13" t="e">
        <f t="shared" si="1"/>
        <v>#N/A</v>
      </c>
      <c r="N9" s="16" t="s">
        <v>8</v>
      </c>
      <c r="O9" s="16"/>
      <c r="P9" s="16"/>
      <c r="Q9" s="16"/>
      <c r="R9" s="16"/>
      <c r="S9" s="16"/>
      <c r="T9" s="16"/>
      <c r="U9" s="16"/>
      <c r="V9" s="16"/>
    </row>
    <row r="10" spans="1:22" ht="18.75" thickBot="1">
      <c r="A10" s="8">
        <v>7</v>
      </c>
      <c r="B10" s="17"/>
      <c r="C10" s="9" t="e">
        <f t="shared" si="0"/>
        <v>#N/A</v>
      </c>
      <c r="D10" s="10"/>
      <c r="E10" s="19">
        <v>16</v>
      </c>
      <c r="F10" s="20"/>
      <c r="G10" s="13" t="e">
        <f>VLOOKUP(F10,$N$12:$O$14,2,0)</f>
        <v>#N/A</v>
      </c>
      <c r="H10" s="10"/>
      <c r="I10" s="21" t="s">
        <v>10</v>
      </c>
      <c r="J10" s="22"/>
      <c r="K10" s="13" t="e">
        <f>SUM(K4:K9)</f>
        <v>#N/A</v>
      </c>
      <c r="N10" s="16" t="s">
        <v>9</v>
      </c>
      <c r="O10" s="16"/>
      <c r="P10" s="16"/>
      <c r="Q10" s="16"/>
      <c r="R10" s="16"/>
      <c r="S10" s="16"/>
      <c r="T10" s="16"/>
      <c r="U10" s="16"/>
      <c r="V10" s="16"/>
    </row>
    <row r="11" spans="1:22" ht="18.75" thickBot="1">
      <c r="A11" s="8">
        <v>8</v>
      </c>
      <c r="B11" s="17"/>
      <c r="C11" s="9" t="e">
        <f t="shared" si="0"/>
        <v>#N/A</v>
      </c>
      <c r="D11" s="10"/>
      <c r="E11" s="23" t="s">
        <v>10</v>
      </c>
      <c r="F11" s="24"/>
      <c r="G11" s="13" t="e">
        <f>SUM(G4:G10)</f>
        <v>#N/A</v>
      </c>
      <c r="H11" s="10"/>
      <c r="I11" s="5"/>
      <c r="J11" s="5"/>
      <c r="K11" s="25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8">
      <c r="A12" s="8">
        <v>9</v>
      </c>
      <c r="B12" s="17"/>
      <c r="C12" s="9" t="e">
        <f t="shared" si="0"/>
        <v>#N/A</v>
      </c>
      <c r="D12" s="10"/>
      <c r="E12" s="5"/>
      <c r="F12" s="5"/>
      <c r="G12" s="25"/>
      <c r="H12" s="10"/>
      <c r="I12" s="5"/>
      <c r="J12" s="5"/>
      <c r="K12" s="25"/>
      <c r="N12" s="16" t="s">
        <v>7</v>
      </c>
      <c r="O12" s="16">
        <v>2</v>
      </c>
      <c r="P12" s="16"/>
      <c r="Q12" s="16"/>
      <c r="R12" s="16"/>
      <c r="S12" s="16"/>
      <c r="T12" s="16"/>
      <c r="U12" s="16"/>
      <c r="V12" s="16"/>
    </row>
    <row r="13" spans="1:22" ht="21" customHeight="1">
      <c r="A13" s="26" t="s">
        <v>11</v>
      </c>
      <c r="B13" s="27"/>
      <c r="C13" s="9" t="e">
        <f>SUM(C4:C12)</f>
        <v>#N/A</v>
      </c>
      <c r="D13" s="10"/>
      <c r="E13" s="5"/>
      <c r="F13" s="5"/>
      <c r="G13" s="25"/>
      <c r="H13" s="10"/>
      <c r="I13" s="5"/>
      <c r="J13" s="5"/>
      <c r="K13" s="25"/>
      <c r="N13" s="16" t="s">
        <v>8</v>
      </c>
      <c r="O13" s="16">
        <v>3</v>
      </c>
      <c r="P13" s="16"/>
      <c r="Q13" s="16"/>
      <c r="R13" s="16"/>
      <c r="S13" s="16"/>
      <c r="T13" s="16"/>
      <c r="U13" s="16"/>
      <c r="V13" s="16"/>
    </row>
    <row r="14" spans="1:22" ht="18">
      <c r="A14" s="5"/>
      <c r="B14" s="5"/>
      <c r="C14" s="25"/>
      <c r="D14" s="10"/>
      <c r="E14" s="5"/>
      <c r="F14" s="5"/>
      <c r="G14" s="25"/>
      <c r="H14" s="10"/>
      <c r="I14" s="5"/>
      <c r="J14" s="5"/>
      <c r="K14" s="25"/>
      <c r="N14" s="16" t="s">
        <v>9</v>
      </c>
      <c r="O14" s="16">
        <v>1</v>
      </c>
      <c r="P14" s="16"/>
      <c r="Q14" s="16"/>
      <c r="R14" s="16"/>
      <c r="S14" s="16"/>
      <c r="T14" s="16"/>
      <c r="U14" s="16"/>
      <c r="V14" s="16"/>
    </row>
    <row r="15" spans="1:22" ht="18">
      <c r="A15" s="10"/>
      <c r="B15" s="10"/>
      <c r="C15" s="28"/>
      <c r="D15" s="10"/>
      <c r="E15" s="10"/>
      <c r="F15" s="10"/>
      <c r="G15" s="28"/>
      <c r="H15" s="10"/>
      <c r="I15" s="10"/>
      <c r="J15" s="10"/>
      <c r="K15" s="28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8">
      <c r="A16" s="124" t="s">
        <v>12</v>
      </c>
      <c r="B16" s="125"/>
      <c r="C16" s="29"/>
      <c r="D16" s="10"/>
      <c r="E16" s="129" t="s">
        <v>13</v>
      </c>
      <c r="F16" s="129"/>
      <c r="G16" s="30"/>
      <c r="H16" s="10"/>
      <c r="I16" s="129" t="s">
        <v>14</v>
      </c>
      <c r="J16" s="129"/>
      <c r="K16" s="30"/>
      <c r="N16" s="31" t="s">
        <v>7</v>
      </c>
      <c r="O16" s="31">
        <v>3</v>
      </c>
      <c r="P16" s="16"/>
      <c r="Q16" s="16"/>
      <c r="R16" s="16"/>
      <c r="S16" s="16"/>
      <c r="T16" s="16"/>
      <c r="U16" s="16"/>
      <c r="V16" s="16"/>
    </row>
    <row r="17" spans="1:22" ht="18">
      <c r="A17" s="8" t="s">
        <v>4</v>
      </c>
      <c r="B17" s="8" t="s">
        <v>5</v>
      </c>
      <c r="C17" s="13" t="s">
        <v>6</v>
      </c>
      <c r="D17" s="10"/>
      <c r="E17" s="8" t="s">
        <v>4</v>
      </c>
      <c r="F17" s="8" t="s">
        <v>5</v>
      </c>
      <c r="G17" s="13" t="s">
        <v>6</v>
      </c>
      <c r="H17" s="10"/>
      <c r="I17" s="8" t="s">
        <v>4</v>
      </c>
      <c r="J17" s="8" t="s">
        <v>5</v>
      </c>
      <c r="K17" s="13" t="s">
        <v>6</v>
      </c>
      <c r="N17" s="32" t="s">
        <v>8</v>
      </c>
      <c r="O17" s="31">
        <v>2</v>
      </c>
      <c r="P17" s="16"/>
      <c r="Q17" s="16"/>
      <c r="R17" s="16"/>
      <c r="S17" s="16"/>
      <c r="T17" s="16"/>
      <c r="U17" s="16"/>
      <c r="V17" s="16"/>
    </row>
    <row r="18" spans="1:22" ht="18">
      <c r="A18" s="8">
        <v>23</v>
      </c>
      <c r="B18" s="17"/>
      <c r="C18" s="13" t="e">
        <f>VLOOKUP(B18,N3:$O$5,2,0)</f>
        <v>#N/A</v>
      </c>
      <c r="D18" s="10"/>
      <c r="E18" s="8">
        <v>27</v>
      </c>
      <c r="F18" s="17"/>
      <c r="G18" s="13" t="e">
        <f>VLOOKUP(F18,$N$12:$O$14,2,0)</f>
        <v>#N/A</v>
      </c>
      <c r="H18" s="10"/>
      <c r="I18" s="8">
        <v>31</v>
      </c>
      <c r="J18" s="17"/>
      <c r="K18" s="13" t="e">
        <f>VLOOKUP(J18,$N$16:$O$18,2,0)</f>
        <v>#N/A</v>
      </c>
      <c r="N18" s="31" t="s">
        <v>9</v>
      </c>
      <c r="O18" s="31">
        <v>1</v>
      </c>
      <c r="P18" s="16"/>
      <c r="Q18" s="16"/>
      <c r="R18" s="16"/>
      <c r="S18" s="16"/>
      <c r="T18" s="16"/>
      <c r="U18" s="16"/>
      <c r="V18" s="16"/>
    </row>
    <row r="19" spans="1:22" ht="18">
      <c r="A19" s="8">
        <v>24</v>
      </c>
      <c r="B19" s="17"/>
      <c r="C19" s="13" t="e">
        <f>VLOOKUP(B19,N3:$O$5,2,0)</f>
        <v>#N/A</v>
      </c>
      <c r="D19" s="10"/>
      <c r="E19" s="8">
        <v>28</v>
      </c>
      <c r="F19" s="17"/>
      <c r="G19" s="13" t="e">
        <f t="shared" ref="G19:G21" si="3">VLOOKUP(F19,$N$12:$O$14,2,0)</f>
        <v>#N/A</v>
      </c>
      <c r="H19" s="10"/>
      <c r="I19" s="8">
        <v>32</v>
      </c>
      <c r="J19" s="17"/>
      <c r="K19" s="13" t="e">
        <f t="shared" ref="K19:K21" si="4">VLOOKUP(J19,$N$16:$O$18,2,0)</f>
        <v>#N/A</v>
      </c>
      <c r="N19" s="16"/>
      <c r="O19" s="16"/>
      <c r="P19" s="16"/>
      <c r="Q19" s="16"/>
      <c r="R19" s="115"/>
      <c r="S19" s="115"/>
      <c r="T19" s="115"/>
      <c r="U19" s="16"/>
      <c r="V19" s="16"/>
    </row>
    <row r="20" spans="1:22" ht="18">
      <c r="A20" s="8">
        <v>25</v>
      </c>
      <c r="B20" s="17"/>
      <c r="C20" s="13" t="e">
        <f>VLOOKUP(B20,N3:O5,2,0)</f>
        <v>#N/A</v>
      </c>
      <c r="D20" s="10"/>
      <c r="E20" s="8">
        <v>29</v>
      </c>
      <c r="F20" s="17"/>
      <c r="G20" s="13" t="e">
        <f t="shared" si="3"/>
        <v>#N/A</v>
      </c>
      <c r="H20" s="10"/>
      <c r="I20" s="8">
        <v>33</v>
      </c>
      <c r="J20" s="17"/>
      <c r="K20" s="13" t="e">
        <f t="shared" si="4"/>
        <v>#N/A</v>
      </c>
      <c r="N20" s="102" t="s">
        <v>15</v>
      </c>
      <c r="O20" s="102" t="s">
        <v>16</v>
      </c>
      <c r="P20" s="102"/>
      <c r="Q20" s="102"/>
      <c r="R20" s="16"/>
      <c r="S20" s="16"/>
      <c r="T20" s="16"/>
      <c r="U20" s="16"/>
      <c r="V20" s="16"/>
    </row>
    <row r="21" spans="1:22" ht="18">
      <c r="A21" s="8">
        <v>26</v>
      </c>
      <c r="B21" s="17"/>
      <c r="C21" s="13" t="e">
        <f>VLOOKUP(B21,N3:O5,2,0)</f>
        <v>#N/A</v>
      </c>
      <c r="D21" s="10"/>
      <c r="E21" s="8">
        <v>30</v>
      </c>
      <c r="F21" s="17"/>
      <c r="G21" s="13" t="e">
        <f t="shared" si="3"/>
        <v>#N/A</v>
      </c>
      <c r="H21" s="10"/>
      <c r="I21" s="8">
        <v>34</v>
      </c>
      <c r="J21" s="17"/>
      <c r="K21" s="13" t="e">
        <f t="shared" si="4"/>
        <v>#N/A</v>
      </c>
      <c r="N21" s="102"/>
      <c r="O21" s="34" t="s">
        <v>17</v>
      </c>
      <c r="P21" s="34"/>
      <c r="Q21" s="34"/>
      <c r="R21" s="16"/>
      <c r="S21" s="16"/>
      <c r="T21" s="16"/>
      <c r="U21" s="16"/>
      <c r="V21" s="16"/>
    </row>
    <row r="22" spans="1:22" ht="18.75">
      <c r="A22" s="26" t="s">
        <v>10</v>
      </c>
      <c r="B22" s="27"/>
      <c r="C22" s="13" t="e">
        <f>SUM(C18:C21)</f>
        <v>#N/A</v>
      </c>
      <c r="D22" s="10"/>
      <c r="E22" s="35" t="s">
        <v>10</v>
      </c>
      <c r="F22" s="36"/>
      <c r="G22" s="13" t="e">
        <f>SUM(G18:G21)</f>
        <v>#N/A</v>
      </c>
      <c r="H22" s="10"/>
      <c r="I22" s="26" t="s">
        <v>10</v>
      </c>
      <c r="J22" s="27"/>
      <c r="K22" s="13" t="e">
        <f>SUM(K18:K21)</f>
        <v>#N/A</v>
      </c>
      <c r="N22" s="37">
        <v>11</v>
      </c>
      <c r="O22" s="38">
        <v>0</v>
      </c>
      <c r="P22" s="39"/>
      <c r="Q22" s="39"/>
      <c r="R22" s="40"/>
      <c r="S22" s="40"/>
      <c r="T22" s="40"/>
      <c r="U22" s="40"/>
      <c r="V22" s="40"/>
    </row>
    <row r="23" spans="1:22" ht="18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8"/>
      <c r="N23" s="37">
        <v>12</v>
      </c>
      <c r="O23" s="38">
        <v>0</v>
      </c>
      <c r="P23" s="39"/>
      <c r="Q23" s="39"/>
      <c r="R23" s="40"/>
      <c r="S23" s="40"/>
      <c r="T23" s="40"/>
      <c r="U23" s="40"/>
      <c r="V23" s="40"/>
    </row>
    <row r="24" spans="1:22" ht="18.75">
      <c r="A24" s="10"/>
      <c r="B24" s="10"/>
      <c r="C24" s="10"/>
      <c r="D24" s="10"/>
      <c r="E24" s="10"/>
      <c r="F24" s="10"/>
      <c r="G24" s="10"/>
      <c r="H24" s="10"/>
      <c r="I24" s="5"/>
      <c r="J24" s="5"/>
      <c r="K24" s="13"/>
      <c r="N24" s="37">
        <v>13</v>
      </c>
      <c r="O24" s="38">
        <v>1</v>
      </c>
      <c r="P24" s="39"/>
      <c r="Q24" s="39"/>
      <c r="R24" s="40"/>
      <c r="S24" s="40"/>
      <c r="T24" s="40"/>
      <c r="U24" s="40"/>
      <c r="V24" s="40"/>
    </row>
    <row r="25" spans="1:22" ht="18.75">
      <c r="A25" s="10"/>
      <c r="B25" s="10"/>
      <c r="C25" s="10"/>
      <c r="D25" s="10"/>
      <c r="E25" s="10"/>
      <c r="F25" s="10"/>
      <c r="G25" s="10"/>
      <c r="H25" s="10"/>
      <c r="I25" s="116" t="s">
        <v>18</v>
      </c>
      <c r="J25" s="116"/>
      <c r="K25" s="41"/>
      <c r="N25" s="37">
        <v>14</v>
      </c>
      <c r="O25" s="38">
        <v>1</v>
      </c>
      <c r="P25" s="39"/>
      <c r="Q25" s="39"/>
      <c r="R25" s="40"/>
      <c r="S25" s="40"/>
      <c r="T25" s="40"/>
      <c r="U25" s="40"/>
      <c r="V25" s="40"/>
    </row>
    <row r="26" spans="1:22" ht="18.75">
      <c r="A26" s="10"/>
      <c r="B26" s="10"/>
      <c r="C26" s="10"/>
      <c r="D26" s="10"/>
      <c r="E26" s="10"/>
      <c r="F26" s="10"/>
      <c r="G26" s="10"/>
      <c r="H26" s="10"/>
      <c r="I26" s="42" t="s">
        <v>4</v>
      </c>
      <c r="J26" s="42" t="s">
        <v>5</v>
      </c>
      <c r="K26" s="43" t="s">
        <v>6</v>
      </c>
      <c r="N26" s="37">
        <v>15</v>
      </c>
      <c r="O26" s="38">
        <v>1</v>
      </c>
      <c r="P26" s="39"/>
      <c r="Q26" s="39"/>
      <c r="R26" s="40"/>
      <c r="S26" s="40"/>
      <c r="T26" s="40"/>
      <c r="U26" s="40"/>
      <c r="V26" s="40"/>
    </row>
    <row r="27" spans="1:22" ht="18.75">
      <c r="A27" s="10"/>
      <c r="B27" s="10"/>
      <c r="C27" s="10"/>
      <c r="D27" s="10"/>
      <c r="E27" s="10"/>
      <c r="F27" s="10"/>
      <c r="G27" s="10"/>
      <c r="H27" s="10"/>
      <c r="I27" s="8">
        <v>35</v>
      </c>
      <c r="J27" s="17"/>
      <c r="K27" s="13" t="e">
        <f>VLOOKUP(J27,$N$16:$O$18,2,0)</f>
        <v>#N/A</v>
      </c>
      <c r="N27" s="37">
        <v>16</v>
      </c>
      <c r="O27" s="38">
        <v>1</v>
      </c>
      <c r="P27" s="39"/>
      <c r="Q27" s="39"/>
      <c r="R27" s="40"/>
      <c r="S27" s="40"/>
      <c r="T27" s="40"/>
      <c r="U27" s="40"/>
      <c r="V27" s="40"/>
    </row>
    <row r="28" spans="1:22" ht="18.75">
      <c r="A28" s="10"/>
      <c r="B28" s="10"/>
      <c r="C28" s="10"/>
      <c r="D28" s="10"/>
      <c r="E28" s="10"/>
      <c r="F28" s="10"/>
      <c r="G28" s="10"/>
      <c r="H28" s="10"/>
      <c r="I28" s="8">
        <v>36</v>
      </c>
      <c r="J28" s="17"/>
      <c r="K28" s="13" t="e">
        <f t="shared" ref="K28:K30" si="5">VLOOKUP(J28,$N$16:$O$18,2,0)</f>
        <v>#N/A</v>
      </c>
      <c r="N28" s="37">
        <v>17</v>
      </c>
      <c r="O28" s="38">
        <v>1</v>
      </c>
      <c r="P28" s="39"/>
      <c r="Q28" s="39"/>
      <c r="R28" s="40"/>
      <c r="S28" s="40"/>
      <c r="T28" s="40"/>
      <c r="U28" s="40"/>
      <c r="V28" s="40"/>
    </row>
    <row r="29" spans="1:22" ht="18.75">
      <c r="A29" s="10"/>
      <c r="B29" s="10"/>
      <c r="C29" s="10"/>
      <c r="D29" s="10"/>
      <c r="E29" s="10"/>
      <c r="F29" s="10"/>
      <c r="G29" s="10"/>
      <c r="H29" s="10"/>
      <c r="I29" s="8">
        <v>37</v>
      </c>
      <c r="J29" s="17"/>
      <c r="K29" s="13" t="e">
        <f t="shared" si="5"/>
        <v>#N/A</v>
      </c>
      <c r="N29" s="37">
        <v>18</v>
      </c>
      <c r="O29" s="38">
        <v>1</v>
      </c>
      <c r="P29" s="39"/>
      <c r="Q29" s="39"/>
      <c r="R29" s="40"/>
      <c r="S29" s="40"/>
      <c r="T29" s="40"/>
      <c r="U29" s="40"/>
      <c r="V29" s="40"/>
    </row>
    <row r="30" spans="1:22" ht="18.75">
      <c r="A30" s="10"/>
      <c r="B30" s="10"/>
      <c r="C30" s="10"/>
      <c r="D30" s="10"/>
      <c r="E30" s="10"/>
      <c r="F30" s="10"/>
      <c r="G30" s="10"/>
      <c r="H30" s="10"/>
      <c r="I30" s="8">
        <v>38</v>
      </c>
      <c r="J30" s="17"/>
      <c r="K30" s="13" t="e">
        <f t="shared" si="5"/>
        <v>#N/A</v>
      </c>
      <c r="N30" s="37">
        <v>19</v>
      </c>
      <c r="O30" s="38">
        <v>1</v>
      </c>
      <c r="P30" s="39"/>
      <c r="Q30" s="39"/>
      <c r="R30" s="40"/>
      <c r="S30" s="40"/>
      <c r="T30" s="40"/>
      <c r="U30" s="40"/>
      <c r="V30" s="40"/>
    </row>
    <row r="31" spans="1:22" ht="18.75">
      <c r="A31" s="10"/>
      <c r="B31" s="10"/>
      <c r="C31" s="10"/>
      <c r="D31" s="10"/>
      <c r="E31" s="10"/>
      <c r="F31" s="10"/>
      <c r="G31" s="10"/>
      <c r="H31" s="10"/>
      <c r="I31" s="26" t="s">
        <v>10</v>
      </c>
      <c r="J31" s="27"/>
      <c r="K31" s="13" t="e">
        <f>SUM(K27:K30)</f>
        <v>#N/A</v>
      </c>
      <c r="N31" s="37">
        <v>20</v>
      </c>
      <c r="O31" s="38">
        <v>2</v>
      </c>
      <c r="P31" s="39"/>
      <c r="Q31" s="39"/>
      <c r="R31" s="40"/>
      <c r="S31" s="40"/>
      <c r="T31" s="40"/>
      <c r="U31" s="40"/>
      <c r="V31" s="40"/>
    </row>
    <row r="32" spans="1:22" ht="18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N32" s="37">
        <v>21</v>
      </c>
      <c r="O32" s="38">
        <v>3</v>
      </c>
      <c r="P32" s="39"/>
      <c r="Q32" s="39"/>
      <c r="R32" s="40"/>
      <c r="S32" s="40"/>
      <c r="T32" s="40"/>
      <c r="U32" s="40"/>
      <c r="V32" s="40"/>
    </row>
    <row r="33" spans="1:22" ht="18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N33" s="37">
        <v>22</v>
      </c>
      <c r="O33" s="38">
        <v>7</v>
      </c>
      <c r="P33" s="39"/>
      <c r="Q33" s="39"/>
      <c r="R33" s="40"/>
      <c r="S33" s="40"/>
      <c r="T33" s="40"/>
      <c r="U33" s="40"/>
      <c r="V33" s="40"/>
    </row>
    <row r="34" spans="1:22" ht="18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N34" s="37">
        <v>23</v>
      </c>
      <c r="O34" s="38">
        <v>11</v>
      </c>
      <c r="P34" s="39"/>
      <c r="Q34" s="39"/>
      <c r="R34" s="40"/>
      <c r="S34" s="40"/>
      <c r="T34" s="40"/>
      <c r="U34" s="40"/>
      <c r="V34" s="40"/>
    </row>
    <row r="35" spans="1:22" ht="18.75">
      <c r="A35" s="44" t="s">
        <v>19</v>
      </c>
      <c r="B35" s="13" t="e">
        <f>SUM(C13,C22)</f>
        <v>#N/A</v>
      </c>
      <c r="C35" s="13"/>
      <c r="D35" s="13"/>
      <c r="E35" s="44" t="s">
        <v>20</v>
      </c>
      <c r="F35" s="13" t="e">
        <f>SUM(G11,G22)</f>
        <v>#N/A</v>
      </c>
      <c r="G35" s="13"/>
      <c r="H35" s="13"/>
      <c r="I35" s="44" t="s">
        <v>21</v>
      </c>
      <c r="J35" s="13" t="e">
        <f>SUM(K10,K22,K31)</f>
        <v>#N/A</v>
      </c>
      <c r="K35" s="10"/>
      <c r="N35" s="37">
        <v>24</v>
      </c>
      <c r="O35" s="38">
        <v>15</v>
      </c>
      <c r="P35" s="39"/>
      <c r="Q35" s="39"/>
      <c r="R35" s="40"/>
      <c r="S35" s="40"/>
      <c r="T35" s="40"/>
      <c r="U35" s="40"/>
      <c r="V35" s="40"/>
    </row>
    <row r="36" spans="1:22" ht="18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N36" s="37">
        <v>25</v>
      </c>
      <c r="O36" s="38">
        <v>20</v>
      </c>
      <c r="P36" s="39"/>
      <c r="Q36" s="39"/>
      <c r="R36" s="40"/>
      <c r="S36" s="40"/>
      <c r="T36" s="40"/>
      <c r="U36" s="40"/>
      <c r="V36" s="40"/>
    </row>
    <row r="37" spans="1:22" ht="18.75">
      <c r="A37" s="45" t="s">
        <v>22</v>
      </c>
      <c r="B37" s="117"/>
      <c r="C37" s="117"/>
      <c r="D37" s="117"/>
      <c r="E37" s="45" t="s">
        <v>23</v>
      </c>
      <c r="F37" s="46"/>
      <c r="G37" s="10"/>
      <c r="H37" s="10"/>
      <c r="I37" s="10"/>
      <c r="J37" s="10"/>
      <c r="K37" s="10"/>
      <c r="N37" s="37">
        <v>26</v>
      </c>
      <c r="O37" s="38">
        <v>26</v>
      </c>
      <c r="P37" s="39"/>
      <c r="Q37" s="39"/>
      <c r="R37" s="40"/>
      <c r="S37" s="40"/>
      <c r="T37" s="40"/>
      <c r="U37" s="40"/>
      <c r="V37" s="40"/>
    </row>
    <row r="38" spans="1:22" ht="19.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37">
        <v>27</v>
      </c>
      <c r="O38" s="38">
        <v>33</v>
      </c>
      <c r="P38" s="39"/>
      <c r="Q38" s="39"/>
      <c r="R38" s="40"/>
      <c r="S38" s="40"/>
      <c r="T38" s="40"/>
      <c r="U38" s="40"/>
      <c r="V38" s="40"/>
    </row>
    <row r="39" spans="1:22" ht="20.25">
      <c r="A39" s="47" t="s">
        <v>24</v>
      </c>
      <c r="B39" s="48" t="s">
        <v>17</v>
      </c>
      <c r="C39" s="49" t="s">
        <v>25</v>
      </c>
      <c r="D39" s="50" t="s">
        <v>26</v>
      </c>
      <c r="E39" s="51" t="s">
        <v>27</v>
      </c>
      <c r="F39" s="10"/>
      <c r="G39" s="10"/>
      <c r="H39" s="10"/>
      <c r="I39" s="10"/>
      <c r="J39" s="10"/>
      <c r="K39" s="10"/>
      <c r="N39" s="37">
        <v>28</v>
      </c>
      <c r="O39" s="38">
        <v>41</v>
      </c>
      <c r="P39" s="39"/>
      <c r="Q39" s="39"/>
      <c r="R39" s="40"/>
      <c r="S39" s="40"/>
      <c r="T39" s="40"/>
      <c r="U39" s="40"/>
      <c r="V39" s="40"/>
    </row>
    <row r="40" spans="1:22" ht="20.25">
      <c r="A40" s="52" t="s">
        <v>15</v>
      </c>
      <c r="B40" s="53" t="e">
        <f>SUM(B35)</f>
        <v>#N/A</v>
      </c>
      <c r="C40" s="54" t="e">
        <f>SUM(F35)</f>
        <v>#N/A</v>
      </c>
      <c r="D40" s="55" t="e">
        <f>SUM(J35)</f>
        <v>#N/A</v>
      </c>
      <c r="E40" s="56" t="e">
        <f>SUM(B40:D40)</f>
        <v>#N/A</v>
      </c>
      <c r="F40" s="10"/>
      <c r="G40" s="10"/>
      <c r="H40" s="10"/>
      <c r="I40" s="10"/>
      <c r="J40" s="10"/>
      <c r="K40" s="10"/>
      <c r="N40" s="37">
        <v>29</v>
      </c>
      <c r="O40" s="38">
        <v>49</v>
      </c>
      <c r="P40" s="39"/>
      <c r="Q40" s="39"/>
      <c r="R40" s="40"/>
      <c r="S40" s="40"/>
      <c r="T40" s="40"/>
      <c r="U40" s="40"/>
      <c r="V40" s="40"/>
    </row>
    <row r="41" spans="1:22" ht="21" thickBot="1">
      <c r="A41" s="57" t="s">
        <v>28</v>
      </c>
      <c r="B41" s="58" t="e">
        <f>VLOOKUP(B40,$N$22:$O$53,2,0)</f>
        <v>#N/A</v>
      </c>
      <c r="C41" s="59" t="e">
        <f>VLOOKUP(C40,$N$57:$O$88,2,0)</f>
        <v>#N/A</v>
      </c>
      <c r="D41" s="60" t="e">
        <f>VLOOKUP(D40,$N$92:$O$123,2,0)</f>
        <v>#N/A</v>
      </c>
      <c r="E41" s="61" t="e">
        <f>VLOOKUP(E40,$T$57:$U$134,2,0)</f>
        <v>#N/A</v>
      </c>
      <c r="F41" s="10"/>
      <c r="G41" s="10"/>
      <c r="H41" s="10"/>
      <c r="I41" s="10"/>
      <c r="J41" s="10"/>
      <c r="K41" s="10"/>
      <c r="N41" s="37">
        <v>30</v>
      </c>
      <c r="O41" s="38">
        <v>58</v>
      </c>
      <c r="P41" s="39"/>
      <c r="Q41" s="39"/>
      <c r="R41" s="40"/>
      <c r="S41" s="40"/>
      <c r="T41" s="40"/>
      <c r="U41" s="40"/>
      <c r="V41" s="40"/>
    </row>
    <row r="42" spans="1:22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N42" s="37">
        <v>31</v>
      </c>
      <c r="O42" s="38">
        <v>67</v>
      </c>
      <c r="P42" s="39"/>
      <c r="Q42" s="39"/>
      <c r="R42" s="40"/>
      <c r="S42" s="40"/>
      <c r="T42" s="40"/>
      <c r="U42" s="40"/>
      <c r="V42" s="40"/>
    </row>
    <row r="43" spans="1:22" ht="19.5" thickBot="1">
      <c r="N43" s="37">
        <v>32</v>
      </c>
      <c r="O43" s="38">
        <v>75</v>
      </c>
      <c r="P43" s="39"/>
      <c r="Q43" s="39"/>
      <c r="R43" s="40"/>
      <c r="S43" s="40"/>
      <c r="T43" s="40"/>
      <c r="U43" s="40"/>
      <c r="V43" s="40"/>
    </row>
    <row r="44" spans="1:22" ht="29.1" customHeight="1">
      <c r="A44" s="63" t="s">
        <v>29</v>
      </c>
      <c r="B44" s="118" t="e">
        <f>VLOOKUP(B41,$O$169:$P$267,2,0)</f>
        <v>#N/A</v>
      </c>
      <c r="C44" s="118"/>
      <c r="D44" s="118"/>
      <c r="E44" s="119"/>
      <c r="N44" s="37">
        <v>33</v>
      </c>
      <c r="O44" s="38">
        <v>83</v>
      </c>
      <c r="P44" s="39"/>
      <c r="Q44" s="39"/>
      <c r="R44" s="40"/>
      <c r="S44" s="40"/>
      <c r="T44" s="40"/>
      <c r="U44" s="40"/>
      <c r="V44" s="40"/>
    </row>
    <row r="45" spans="1:22" ht="26.1" customHeight="1">
      <c r="A45" s="64" t="s">
        <v>30</v>
      </c>
      <c r="B45" s="109" t="e">
        <f>VLOOKUP(C41,$O$271:$P$369,2,0)</f>
        <v>#N/A</v>
      </c>
      <c r="C45" s="109"/>
      <c r="D45" s="109"/>
      <c r="E45" s="110"/>
      <c r="N45" s="37">
        <v>34</v>
      </c>
      <c r="O45" s="38">
        <v>89</v>
      </c>
      <c r="P45" s="39"/>
      <c r="Q45" s="39"/>
      <c r="R45" s="40"/>
      <c r="S45" s="40"/>
      <c r="T45" s="40"/>
      <c r="U45" s="40"/>
      <c r="V45" s="40"/>
    </row>
    <row r="46" spans="1:22" ht="33" customHeight="1">
      <c r="A46" s="64" t="s">
        <v>31</v>
      </c>
      <c r="B46" s="111" t="e">
        <f>VLOOKUP(D41,$O$373:$P$471,2,0)</f>
        <v>#N/A</v>
      </c>
      <c r="C46" s="111"/>
      <c r="D46" s="111"/>
      <c r="E46" s="112"/>
      <c r="N46" s="37">
        <v>35</v>
      </c>
      <c r="O46" s="38">
        <v>93</v>
      </c>
      <c r="P46" s="39"/>
      <c r="Q46" s="39"/>
      <c r="R46" s="40"/>
      <c r="S46" s="40"/>
      <c r="T46" s="40"/>
      <c r="U46" s="40"/>
      <c r="V46" s="40"/>
    </row>
    <row r="47" spans="1:22" ht="27.95" customHeight="1" thickBot="1">
      <c r="A47" s="65" t="s">
        <v>32</v>
      </c>
      <c r="B47" s="113" t="e">
        <f>VLOOKUP(E41,$O$476:$P$574,2,0)</f>
        <v>#N/A</v>
      </c>
      <c r="C47" s="113"/>
      <c r="D47" s="113"/>
      <c r="E47" s="114"/>
      <c r="N47" s="37">
        <v>36</v>
      </c>
      <c r="O47" s="38">
        <v>96</v>
      </c>
      <c r="P47" s="39"/>
      <c r="Q47" s="39"/>
      <c r="R47" s="40"/>
      <c r="S47" s="40"/>
      <c r="T47" s="40"/>
      <c r="U47" s="40"/>
      <c r="V47" s="40"/>
    </row>
    <row r="48" spans="1:22" ht="18.75">
      <c r="N48" s="37">
        <v>37</v>
      </c>
      <c r="O48" s="38">
        <v>98</v>
      </c>
      <c r="P48" s="39"/>
      <c r="Q48" s="39"/>
      <c r="R48" s="40"/>
      <c r="S48" s="40"/>
      <c r="T48" s="40"/>
      <c r="U48" s="40"/>
      <c r="V48" s="40"/>
    </row>
    <row r="49" spans="1:22" ht="18.75">
      <c r="N49" s="37">
        <v>38</v>
      </c>
      <c r="O49" s="38">
        <v>99</v>
      </c>
      <c r="P49" s="39"/>
      <c r="Q49" s="39"/>
      <c r="R49" s="40"/>
      <c r="S49" s="40"/>
      <c r="T49" s="40"/>
      <c r="U49" s="40"/>
      <c r="V49" s="40"/>
    </row>
    <row r="50" spans="1:22" ht="19.5" thickBot="1">
      <c r="N50" s="37">
        <v>39</v>
      </c>
      <c r="O50" s="38">
        <v>99</v>
      </c>
      <c r="P50" s="39"/>
      <c r="Q50" s="39"/>
      <c r="R50" s="40"/>
      <c r="S50" s="40"/>
      <c r="T50" s="40"/>
      <c r="U50" s="40"/>
      <c r="V50" s="40"/>
    </row>
    <row r="51" spans="1:22" ht="18.75">
      <c r="A51" s="104" t="s">
        <v>29</v>
      </c>
      <c r="B51" s="66" t="s">
        <v>33</v>
      </c>
      <c r="C51" s="67" t="s">
        <v>34</v>
      </c>
      <c r="D51" s="68"/>
      <c r="N51" s="37">
        <v>40</v>
      </c>
      <c r="O51" s="38">
        <v>0</v>
      </c>
      <c r="P51" s="39"/>
      <c r="Q51" s="39"/>
      <c r="R51" s="40"/>
      <c r="S51" s="40"/>
      <c r="T51" s="40"/>
      <c r="U51" s="40"/>
      <c r="V51" s="40"/>
    </row>
    <row r="52" spans="1:22" ht="19.5" thickBot="1">
      <c r="A52" s="105"/>
      <c r="B52" s="69" t="e">
        <f>C13/9</f>
        <v>#N/A</v>
      </c>
      <c r="C52" s="70" t="e">
        <f>C22/4</f>
        <v>#N/A</v>
      </c>
      <c r="D52" s="68"/>
      <c r="N52" s="37">
        <v>41</v>
      </c>
      <c r="O52" s="38">
        <v>0</v>
      </c>
      <c r="P52" s="39"/>
      <c r="Q52" s="39"/>
      <c r="R52" s="40"/>
      <c r="S52" s="40"/>
      <c r="T52" s="40"/>
      <c r="U52" s="40"/>
      <c r="V52" s="40"/>
    </row>
    <row r="53" spans="1:22" ht="19.5" thickBot="1">
      <c r="A53" s="71"/>
      <c r="B53" s="72"/>
      <c r="C53" s="73"/>
      <c r="D53" s="68"/>
      <c r="N53" s="37">
        <v>42</v>
      </c>
      <c r="O53" s="38">
        <v>0</v>
      </c>
      <c r="P53" s="39"/>
      <c r="Q53" s="39"/>
      <c r="R53" s="40"/>
      <c r="S53" s="40"/>
      <c r="T53" s="40"/>
      <c r="U53" s="40"/>
      <c r="V53" s="40"/>
    </row>
    <row r="54" spans="1:22" ht="18">
      <c r="A54" s="104" t="s">
        <v>35</v>
      </c>
      <c r="B54" s="74" t="s">
        <v>36</v>
      </c>
      <c r="C54" s="75" t="s">
        <v>37</v>
      </c>
      <c r="D54" s="68"/>
      <c r="N54" s="76"/>
      <c r="O54" s="76"/>
      <c r="P54" s="76"/>
      <c r="Q54" s="76"/>
      <c r="R54" s="40"/>
      <c r="S54" s="40"/>
      <c r="T54" s="40"/>
      <c r="U54" s="40"/>
      <c r="V54" s="40"/>
    </row>
    <row r="55" spans="1:22" ht="18.75" thickBot="1">
      <c r="A55" s="105"/>
      <c r="B55" s="69" t="e">
        <f>G11/7</f>
        <v>#N/A</v>
      </c>
      <c r="C55" s="70" t="e">
        <f>G22/4</f>
        <v>#N/A</v>
      </c>
      <c r="D55" s="68"/>
      <c r="N55" s="102" t="s">
        <v>15</v>
      </c>
      <c r="O55" s="102"/>
      <c r="P55" s="102"/>
      <c r="Q55" s="102"/>
      <c r="R55" s="40"/>
      <c r="S55" s="40"/>
      <c r="T55" s="40"/>
      <c r="U55" s="40"/>
      <c r="V55" s="40"/>
    </row>
    <row r="56" spans="1:22" ht="18.75" thickBot="1">
      <c r="A56" s="77"/>
      <c r="B56" s="78"/>
      <c r="C56" s="79"/>
      <c r="D56" s="68"/>
      <c r="N56" s="102"/>
      <c r="O56" s="34" t="s">
        <v>38</v>
      </c>
      <c r="P56" s="76"/>
      <c r="Q56" s="34"/>
      <c r="R56" s="40"/>
      <c r="S56" s="103" t="s">
        <v>39</v>
      </c>
      <c r="T56" s="103"/>
      <c r="U56" s="103"/>
      <c r="V56" s="103"/>
    </row>
    <row r="57" spans="1:22" ht="18.75">
      <c r="A57" s="104" t="s">
        <v>31</v>
      </c>
      <c r="B57" s="74" t="s">
        <v>40</v>
      </c>
      <c r="C57" s="80" t="s">
        <v>41</v>
      </c>
      <c r="D57" s="81" t="s">
        <v>42</v>
      </c>
      <c r="N57" s="37">
        <v>11</v>
      </c>
      <c r="O57" s="38">
        <v>1</v>
      </c>
      <c r="P57" s="76"/>
      <c r="Q57" s="39"/>
      <c r="R57" s="40"/>
      <c r="S57" s="40"/>
      <c r="T57" s="39">
        <v>38</v>
      </c>
      <c r="U57" s="38">
        <v>1</v>
      </c>
      <c r="V57" s="40"/>
    </row>
    <row r="58" spans="1:22" ht="19.5" thickBot="1">
      <c r="A58" s="105"/>
      <c r="B58" s="82" t="e">
        <f>K10/6</f>
        <v>#N/A</v>
      </c>
      <c r="C58" s="83" t="e">
        <f>K22/4</f>
        <v>#N/A</v>
      </c>
      <c r="D58" s="84" t="e">
        <f>K31/4</f>
        <v>#N/A</v>
      </c>
      <c r="N58" s="37">
        <v>12</v>
      </c>
      <c r="O58" s="38">
        <v>1</v>
      </c>
      <c r="P58" s="76"/>
      <c r="Q58" s="39"/>
      <c r="R58" s="40"/>
      <c r="S58" s="40"/>
      <c r="T58" s="85">
        <v>39</v>
      </c>
      <c r="U58" s="38">
        <v>1</v>
      </c>
      <c r="V58" s="40"/>
    </row>
    <row r="59" spans="1:22" ht="18.75">
      <c r="N59" s="37">
        <v>13</v>
      </c>
      <c r="O59" s="38">
        <v>1</v>
      </c>
      <c r="P59" s="76"/>
      <c r="Q59" s="39"/>
      <c r="R59" s="40"/>
      <c r="S59" s="40"/>
      <c r="T59" s="85">
        <v>40</v>
      </c>
      <c r="U59" s="38">
        <v>1</v>
      </c>
      <c r="V59" s="40"/>
    </row>
    <row r="60" spans="1:22" ht="19.5" thickBot="1">
      <c r="N60" s="37">
        <v>14</v>
      </c>
      <c r="O60" s="38">
        <v>1</v>
      </c>
      <c r="P60" s="76"/>
      <c r="Q60" s="39"/>
      <c r="R60" s="40"/>
      <c r="S60" s="40"/>
      <c r="T60" s="85">
        <v>41</v>
      </c>
      <c r="U60" s="38">
        <v>1</v>
      </c>
      <c r="V60" s="40"/>
    </row>
    <row r="61" spans="1:22" ht="20.25">
      <c r="C61" s="106" t="s">
        <v>43</v>
      </c>
      <c r="D61" s="107"/>
      <c r="E61" s="107"/>
      <c r="F61" s="108"/>
      <c r="N61" s="37">
        <v>15</v>
      </c>
      <c r="O61" s="38">
        <v>1</v>
      </c>
      <c r="P61" s="76"/>
      <c r="Q61" s="39"/>
      <c r="R61" s="40"/>
      <c r="S61" s="40"/>
      <c r="T61" s="85">
        <v>42</v>
      </c>
      <c r="U61" s="38">
        <v>1</v>
      </c>
      <c r="V61" s="40"/>
    </row>
    <row r="62" spans="1:22" ht="18.75">
      <c r="C62" s="86"/>
      <c r="D62" s="87"/>
      <c r="E62" s="87"/>
      <c r="F62" s="88"/>
      <c r="N62" s="37">
        <v>16</v>
      </c>
      <c r="O62" s="38">
        <v>1</v>
      </c>
      <c r="P62" s="76"/>
      <c r="Q62" s="39"/>
      <c r="R62" s="40"/>
      <c r="S62" s="40"/>
      <c r="T62" s="85">
        <v>43</v>
      </c>
      <c r="U62" s="38">
        <v>1</v>
      </c>
      <c r="V62" s="40"/>
    </row>
    <row r="63" spans="1:22" ht="18.75">
      <c r="C63" s="86"/>
      <c r="D63" s="87"/>
      <c r="E63" s="87"/>
      <c r="F63" s="88"/>
      <c r="N63" s="37">
        <v>17</v>
      </c>
      <c r="O63" s="38">
        <v>1</v>
      </c>
      <c r="P63" s="76"/>
      <c r="Q63" s="39"/>
      <c r="R63" s="40"/>
      <c r="S63" s="40"/>
      <c r="T63" s="85">
        <v>44</v>
      </c>
      <c r="U63" s="38">
        <v>1</v>
      </c>
      <c r="V63" s="40"/>
    </row>
    <row r="64" spans="1:22" ht="18.75">
      <c r="C64" s="86"/>
      <c r="D64" s="87"/>
      <c r="E64" s="87"/>
      <c r="F64" s="88"/>
      <c r="N64" s="37">
        <v>18</v>
      </c>
      <c r="O64" s="38">
        <v>1</v>
      </c>
      <c r="P64" s="76"/>
      <c r="Q64" s="39"/>
      <c r="R64" s="40"/>
      <c r="S64" s="40"/>
      <c r="T64" s="85">
        <v>45</v>
      </c>
      <c r="U64" s="38">
        <v>1</v>
      </c>
      <c r="V64" s="40"/>
    </row>
    <row r="65" spans="3:22" ht="18.75">
      <c r="C65" s="86"/>
      <c r="D65" s="87"/>
      <c r="E65" s="87"/>
      <c r="F65" s="88"/>
      <c r="N65" s="37">
        <v>19</v>
      </c>
      <c r="O65" s="38">
        <v>1</v>
      </c>
      <c r="P65" s="76"/>
      <c r="Q65" s="39"/>
      <c r="R65" s="40"/>
      <c r="S65" s="40"/>
      <c r="T65" s="85">
        <v>46</v>
      </c>
      <c r="U65" s="38">
        <v>1</v>
      </c>
      <c r="V65" s="40"/>
    </row>
    <row r="66" spans="3:22" ht="18.75">
      <c r="C66" s="86"/>
      <c r="D66" s="87"/>
      <c r="E66" s="87"/>
      <c r="F66" s="88"/>
      <c r="N66" s="37">
        <v>20</v>
      </c>
      <c r="O66" s="38">
        <v>1</v>
      </c>
      <c r="P66" s="76"/>
      <c r="Q66" s="39"/>
      <c r="R66" s="40"/>
      <c r="S66" s="40"/>
      <c r="T66" s="85">
        <v>47</v>
      </c>
      <c r="U66" s="38">
        <v>1</v>
      </c>
      <c r="V66" s="40"/>
    </row>
    <row r="67" spans="3:22" ht="18.75">
      <c r="C67" s="86"/>
      <c r="D67" s="87"/>
      <c r="E67" s="87"/>
      <c r="F67" s="88"/>
      <c r="N67" s="37">
        <v>21</v>
      </c>
      <c r="O67" s="38">
        <v>2</v>
      </c>
      <c r="P67" s="76"/>
      <c r="Q67" s="39"/>
      <c r="R67" s="40"/>
      <c r="S67" s="40"/>
      <c r="T67" s="85">
        <v>48</v>
      </c>
      <c r="U67" s="38">
        <v>1</v>
      </c>
      <c r="V67" s="40"/>
    </row>
    <row r="68" spans="3:22" ht="18.75">
      <c r="C68" s="86"/>
      <c r="D68" s="87"/>
      <c r="E68" s="87"/>
      <c r="F68" s="88"/>
      <c r="N68" s="37">
        <v>22</v>
      </c>
      <c r="O68" s="38">
        <v>4</v>
      </c>
      <c r="P68" s="76"/>
      <c r="Q68" s="39"/>
      <c r="R68" s="40"/>
      <c r="S68" s="40"/>
      <c r="T68" s="85">
        <v>49</v>
      </c>
      <c r="U68" s="38">
        <v>1</v>
      </c>
      <c r="V68" s="40"/>
    </row>
    <row r="69" spans="3:22" ht="18.75">
      <c r="C69" s="86"/>
      <c r="D69" s="87"/>
      <c r="E69" s="87"/>
      <c r="F69" s="88"/>
      <c r="N69" s="37">
        <v>23</v>
      </c>
      <c r="O69" s="38">
        <v>7</v>
      </c>
      <c r="P69" s="76"/>
      <c r="Q69" s="39"/>
      <c r="R69" s="40"/>
      <c r="S69" s="40"/>
      <c r="T69" s="85">
        <v>50</v>
      </c>
      <c r="U69" s="38">
        <v>1</v>
      </c>
      <c r="V69" s="40"/>
    </row>
    <row r="70" spans="3:22" ht="18.75">
      <c r="C70" s="86"/>
      <c r="D70" s="87"/>
      <c r="E70" s="87"/>
      <c r="F70" s="88"/>
      <c r="N70" s="37">
        <v>24</v>
      </c>
      <c r="O70" s="38">
        <v>11</v>
      </c>
      <c r="P70" s="76"/>
      <c r="Q70" s="39"/>
      <c r="R70" s="40"/>
      <c r="S70" s="40"/>
      <c r="T70" s="39">
        <v>51</v>
      </c>
      <c r="U70" s="38">
        <v>1</v>
      </c>
      <c r="V70" s="40"/>
    </row>
    <row r="71" spans="3:22" ht="18.75">
      <c r="C71" s="86"/>
      <c r="D71" s="87"/>
      <c r="E71" s="87"/>
      <c r="F71" s="88"/>
      <c r="N71" s="37">
        <v>25</v>
      </c>
      <c r="O71" s="38">
        <v>16</v>
      </c>
      <c r="P71" s="76"/>
      <c r="Q71" s="39"/>
      <c r="R71" s="40"/>
      <c r="S71" s="40"/>
      <c r="T71" s="85">
        <v>52</v>
      </c>
      <c r="U71" s="38">
        <v>1</v>
      </c>
      <c r="V71" s="40"/>
    </row>
    <row r="72" spans="3:22" ht="18.75">
      <c r="C72" s="86"/>
      <c r="D72" s="87"/>
      <c r="E72" s="87"/>
      <c r="F72" s="88"/>
      <c r="N72" s="37">
        <v>26</v>
      </c>
      <c r="O72" s="38">
        <v>23</v>
      </c>
      <c r="P72" s="76"/>
      <c r="Q72" s="39"/>
      <c r="R72" s="40"/>
      <c r="S72" s="40"/>
      <c r="T72" s="85">
        <v>53</v>
      </c>
      <c r="U72" s="38">
        <v>1</v>
      </c>
      <c r="V72" s="40"/>
    </row>
    <row r="73" spans="3:22" ht="18.75">
      <c r="C73" s="86"/>
      <c r="D73" s="87"/>
      <c r="E73" s="87"/>
      <c r="F73" s="88"/>
      <c r="N73" s="37">
        <v>27</v>
      </c>
      <c r="O73" s="38">
        <v>33</v>
      </c>
      <c r="P73" s="76"/>
      <c r="Q73" s="39"/>
      <c r="R73" s="40"/>
      <c r="S73" s="40"/>
      <c r="T73" s="85">
        <v>54</v>
      </c>
      <c r="U73" s="38">
        <v>1</v>
      </c>
      <c r="V73" s="40"/>
    </row>
    <row r="74" spans="3:22" ht="18.75">
      <c r="C74" s="86"/>
      <c r="D74" s="87"/>
      <c r="E74" s="87"/>
      <c r="F74" s="88"/>
      <c r="N74" s="37">
        <v>28</v>
      </c>
      <c r="O74" s="38">
        <v>43</v>
      </c>
      <c r="P74" s="76"/>
      <c r="Q74" s="39"/>
      <c r="R74" s="40"/>
      <c r="S74" s="40"/>
      <c r="T74" s="85">
        <v>55</v>
      </c>
      <c r="U74" s="38">
        <v>1</v>
      </c>
      <c r="V74" s="40"/>
    </row>
    <row r="75" spans="3:22" ht="18.75">
      <c r="C75" s="86"/>
      <c r="D75" s="87"/>
      <c r="E75" s="87"/>
      <c r="F75" s="88"/>
      <c r="N75" s="37">
        <v>29</v>
      </c>
      <c r="O75" s="38">
        <v>56</v>
      </c>
      <c r="P75" s="76"/>
      <c r="Q75" s="39"/>
      <c r="R75" s="40"/>
      <c r="S75" s="40"/>
      <c r="T75" s="85">
        <v>56</v>
      </c>
      <c r="U75" s="38">
        <v>1</v>
      </c>
      <c r="V75" s="40"/>
    </row>
    <row r="76" spans="3:22" ht="18.75">
      <c r="C76" s="86"/>
      <c r="D76" s="87"/>
      <c r="E76" s="87"/>
      <c r="F76" s="88"/>
      <c r="N76" s="37">
        <v>30</v>
      </c>
      <c r="O76" s="38">
        <v>71</v>
      </c>
      <c r="P76" s="76"/>
      <c r="Q76" s="39"/>
      <c r="R76" s="40"/>
      <c r="S76" s="40"/>
      <c r="T76" s="85">
        <v>57</v>
      </c>
      <c r="U76" s="38">
        <v>1</v>
      </c>
      <c r="V76" s="40"/>
    </row>
    <row r="77" spans="3:22" ht="19.5" thickBot="1">
      <c r="C77" s="89"/>
      <c r="D77" s="90"/>
      <c r="E77" s="90"/>
      <c r="F77" s="91"/>
      <c r="N77" s="37">
        <v>31</v>
      </c>
      <c r="O77" s="38">
        <v>84</v>
      </c>
      <c r="P77" s="76"/>
      <c r="Q77" s="39"/>
      <c r="R77" s="40"/>
      <c r="S77" s="40"/>
      <c r="T77" s="85">
        <v>58</v>
      </c>
      <c r="U77" s="38">
        <v>1</v>
      </c>
      <c r="V77" s="40"/>
    </row>
    <row r="78" spans="3:22" ht="18.75">
      <c r="N78" s="37">
        <v>32</v>
      </c>
      <c r="O78" s="38">
        <v>94</v>
      </c>
      <c r="P78" s="76"/>
      <c r="Q78" s="39"/>
      <c r="R78" s="40"/>
      <c r="S78" s="40"/>
      <c r="T78" s="85">
        <v>59</v>
      </c>
      <c r="U78" s="38">
        <v>1</v>
      </c>
      <c r="V78" s="40"/>
    </row>
    <row r="79" spans="3:22" ht="18.75">
      <c r="N79" s="37">
        <v>33</v>
      </c>
      <c r="O79" s="38">
        <v>99</v>
      </c>
      <c r="P79" s="76"/>
      <c r="Q79" s="39"/>
      <c r="R79" s="40"/>
      <c r="S79" s="40"/>
      <c r="T79" s="85">
        <v>60</v>
      </c>
      <c r="U79" s="38">
        <v>1</v>
      </c>
      <c r="V79" s="40"/>
    </row>
    <row r="80" spans="3:22" ht="18.75">
      <c r="N80" s="37">
        <v>34</v>
      </c>
      <c r="O80" s="38">
        <v>0</v>
      </c>
      <c r="P80" s="76"/>
      <c r="Q80" s="39"/>
      <c r="R80" s="40"/>
      <c r="S80" s="40"/>
      <c r="T80" s="85">
        <v>61</v>
      </c>
      <c r="U80" s="38">
        <v>1</v>
      </c>
      <c r="V80" s="40"/>
    </row>
    <row r="81" spans="14:22" ht="18.75">
      <c r="N81" s="37">
        <v>35</v>
      </c>
      <c r="O81" s="38">
        <v>0</v>
      </c>
      <c r="P81" s="76"/>
      <c r="Q81" s="39"/>
      <c r="R81" s="40"/>
      <c r="S81" s="40"/>
      <c r="T81" s="85">
        <v>62</v>
      </c>
      <c r="U81" s="38">
        <v>1</v>
      </c>
      <c r="V81" s="40"/>
    </row>
    <row r="82" spans="14:22" ht="18.75">
      <c r="N82" s="37">
        <v>36</v>
      </c>
      <c r="O82" s="38">
        <v>0</v>
      </c>
      <c r="P82" s="76"/>
      <c r="Q82" s="39"/>
      <c r="R82" s="40"/>
      <c r="S82" s="40"/>
      <c r="T82" s="85">
        <v>63</v>
      </c>
      <c r="U82" s="38">
        <v>1</v>
      </c>
      <c r="V82" s="40"/>
    </row>
    <row r="83" spans="14:22" ht="18.75">
      <c r="N83" s="37">
        <v>37</v>
      </c>
      <c r="O83" s="38">
        <v>0</v>
      </c>
      <c r="P83" s="76"/>
      <c r="Q83" s="39"/>
      <c r="R83" s="40"/>
      <c r="S83" s="40"/>
      <c r="T83" s="39">
        <v>64</v>
      </c>
      <c r="U83" s="38">
        <v>1</v>
      </c>
      <c r="V83" s="40"/>
    </row>
    <row r="84" spans="14:22" ht="18.75">
      <c r="N84" s="37">
        <v>38</v>
      </c>
      <c r="O84" s="38">
        <v>0</v>
      </c>
      <c r="P84" s="76"/>
      <c r="Q84" s="39"/>
      <c r="R84" s="40"/>
      <c r="S84" s="40"/>
      <c r="T84" s="85">
        <v>65</v>
      </c>
      <c r="U84" s="38">
        <v>1</v>
      </c>
      <c r="V84" s="40"/>
    </row>
    <row r="85" spans="14:22" ht="18.75">
      <c r="N85" s="37">
        <v>39</v>
      </c>
      <c r="O85" s="38">
        <v>0</v>
      </c>
      <c r="P85" s="76"/>
      <c r="Q85" s="39"/>
      <c r="R85" s="40"/>
      <c r="S85" s="40"/>
      <c r="T85" s="85">
        <v>66</v>
      </c>
      <c r="U85" s="38">
        <v>1</v>
      </c>
      <c r="V85" s="40"/>
    </row>
    <row r="86" spans="14:22" ht="18.75">
      <c r="N86" s="37">
        <v>40</v>
      </c>
      <c r="O86" s="38">
        <v>0</v>
      </c>
      <c r="P86" s="76"/>
      <c r="Q86" s="39"/>
      <c r="R86" s="40"/>
      <c r="S86" s="40"/>
      <c r="T86" s="85">
        <v>67</v>
      </c>
      <c r="U86" s="38">
        <v>1</v>
      </c>
      <c r="V86" s="40"/>
    </row>
    <row r="87" spans="14:22" ht="18.75">
      <c r="N87" s="37">
        <v>41</v>
      </c>
      <c r="O87" s="38">
        <v>0</v>
      </c>
      <c r="P87" s="76"/>
      <c r="Q87" s="39"/>
      <c r="R87" s="40"/>
      <c r="S87" s="40"/>
      <c r="T87" s="85">
        <v>68</v>
      </c>
      <c r="U87" s="38">
        <v>1</v>
      </c>
      <c r="V87" s="40"/>
    </row>
    <row r="88" spans="14:22" ht="18.75">
      <c r="N88" s="37">
        <v>42</v>
      </c>
      <c r="O88" s="38">
        <v>0</v>
      </c>
      <c r="P88" s="76"/>
      <c r="Q88" s="39"/>
      <c r="R88" s="40"/>
      <c r="S88" s="40"/>
      <c r="T88" s="85">
        <v>69</v>
      </c>
      <c r="U88" s="38">
        <v>1</v>
      </c>
      <c r="V88" s="40"/>
    </row>
    <row r="89" spans="14:22" ht="18.75">
      <c r="N89" s="76"/>
      <c r="O89" s="76"/>
      <c r="P89" s="76"/>
      <c r="Q89" s="76"/>
      <c r="R89" s="40"/>
      <c r="S89" s="40"/>
      <c r="T89" s="85">
        <v>70</v>
      </c>
      <c r="U89" s="38">
        <v>1</v>
      </c>
      <c r="V89" s="40"/>
    </row>
    <row r="90" spans="14:22" ht="18.75">
      <c r="N90" s="102" t="s">
        <v>15</v>
      </c>
      <c r="O90" s="102"/>
      <c r="P90" s="102"/>
      <c r="Q90" s="102"/>
      <c r="R90" s="40"/>
      <c r="S90" s="40"/>
      <c r="T90" s="85">
        <v>71</v>
      </c>
      <c r="U90" s="38">
        <v>1</v>
      </c>
      <c r="V90" s="40"/>
    </row>
    <row r="91" spans="14:22" ht="18.75">
      <c r="N91" s="102"/>
      <c r="O91" s="34" t="s">
        <v>44</v>
      </c>
      <c r="P91" s="34"/>
      <c r="Q91" s="76"/>
      <c r="R91" s="40"/>
      <c r="S91" s="40"/>
      <c r="T91" s="85">
        <v>72</v>
      </c>
      <c r="U91" s="38">
        <v>2</v>
      </c>
      <c r="V91" s="40"/>
    </row>
    <row r="92" spans="14:22" ht="18.75">
      <c r="N92" s="37">
        <v>11</v>
      </c>
      <c r="O92" s="38">
        <v>0</v>
      </c>
      <c r="P92" s="39"/>
      <c r="Q92" s="76"/>
      <c r="R92" s="40"/>
      <c r="S92" s="40"/>
      <c r="T92" s="85">
        <v>73</v>
      </c>
      <c r="U92" s="38">
        <v>2</v>
      </c>
      <c r="V92" s="40"/>
    </row>
    <row r="93" spans="14:22" ht="18.75">
      <c r="N93" s="37">
        <v>12</v>
      </c>
      <c r="O93" s="38">
        <v>0</v>
      </c>
      <c r="P93" s="39"/>
      <c r="Q93" s="76"/>
      <c r="R93" s="40"/>
      <c r="S93" s="40"/>
      <c r="T93" s="85">
        <v>74</v>
      </c>
      <c r="U93" s="38">
        <v>3</v>
      </c>
      <c r="V93" s="40"/>
    </row>
    <row r="94" spans="14:22" ht="18.75">
      <c r="N94" s="37">
        <v>13</v>
      </c>
      <c r="O94" s="38">
        <v>0</v>
      </c>
      <c r="P94" s="39"/>
      <c r="Q94" s="76"/>
      <c r="R94" s="40"/>
      <c r="S94" s="40"/>
      <c r="T94" s="85">
        <v>75</v>
      </c>
      <c r="U94" s="38">
        <v>4</v>
      </c>
      <c r="V94" s="40"/>
    </row>
    <row r="95" spans="14:22" ht="18.75">
      <c r="N95" s="37">
        <v>14</v>
      </c>
      <c r="O95" s="38">
        <v>1</v>
      </c>
      <c r="P95" s="39"/>
      <c r="Q95" s="76"/>
      <c r="R95" s="40"/>
      <c r="S95" s="40"/>
      <c r="T95" s="85">
        <v>76</v>
      </c>
      <c r="U95" s="38">
        <v>5</v>
      </c>
      <c r="V95" s="40"/>
    </row>
    <row r="96" spans="14:22" ht="27.75">
      <c r="N96" s="37">
        <v>15</v>
      </c>
      <c r="O96" s="38">
        <v>1</v>
      </c>
      <c r="P96" s="39"/>
      <c r="Q96" s="76"/>
      <c r="R96" s="40"/>
      <c r="S96" s="40"/>
      <c r="T96" s="92">
        <v>77</v>
      </c>
      <c r="U96" s="38">
        <v>6</v>
      </c>
      <c r="V96" s="40"/>
    </row>
    <row r="97" spans="14:22" ht="27.75">
      <c r="N97" s="37">
        <v>16</v>
      </c>
      <c r="O97" s="38">
        <v>1</v>
      </c>
      <c r="P97" s="39"/>
      <c r="Q97" s="76"/>
      <c r="R97" s="40"/>
      <c r="S97" s="40"/>
      <c r="T97" s="92">
        <v>78</v>
      </c>
      <c r="U97" s="38">
        <v>8</v>
      </c>
      <c r="V97" s="40"/>
    </row>
    <row r="98" spans="14:22" ht="27.75">
      <c r="N98" s="37">
        <v>17</v>
      </c>
      <c r="O98" s="38">
        <v>1</v>
      </c>
      <c r="P98" s="39"/>
      <c r="Q98" s="76"/>
      <c r="R98" s="40"/>
      <c r="S98" s="40"/>
      <c r="T98" s="92">
        <v>79</v>
      </c>
      <c r="U98" s="38">
        <v>8</v>
      </c>
      <c r="V98" s="40"/>
    </row>
    <row r="99" spans="14:22" ht="27.75">
      <c r="N99" s="37">
        <v>18</v>
      </c>
      <c r="O99" s="38">
        <v>1</v>
      </c>
      <c r="P99" s="39"/>
      <c r="Q99" s="76"/>
      <c r="R99" s="40"/>
      <c r="S99" s="40"/>
      <c r="T99" s="92">
        <v>80</v>
      </c>
      <c r="U99" s="38">
        <v>11</v>
      </c>
      <c r="V99" s="40"/>
    </row>
    <row r="100" spans="14:22" ht="27.75">
      <c r="N100" s="37">
        <v>19</v>
      </c>
      <c r="O100" s="38">
        <v>1</v>
      </c>
      <c r="P100" s="39"/>
      <c r="Q100" s="76"/>
      <c r="R100" s="40"/>
      <c r="S100" s="40"/>
      <c r="T100" s="92">
        <v>81</v>
      </c>
      <c r="U100" s="38">
        <v>12</v>
      </c>
      <c r="V100" s="40"/>
    </row>
    <row r="101" spans="14:22" ht="27.75">
      <c r="N101" s="37">
        <v>20</v>
      </c>
      <c r="O101" s="38">
        <v>1</v>
      </c>
      <c r="P101" s="39"/>
      <c r="Q101" s="76"/>
      <c r="R101" s="40"/>
      <c r="S101" s="40"/>
      <c r="T101" s="92">
        <v>82</v>
      </c>
      <c r="U101" s="38">
        <v>15</v>
      </c>
      <c r="V101" s="40"/>
    </row>
    <row r="102" spans="14:22" ht="27.75">
      <c r="N102" s="37">
        <v>21</v>
      </c>
      <c r="O102" s="38">
        <v>1</v>
      </c>
      <c r="P102" s="39"/>
      <c r="Q102" s="76"/>
      <c r="R102" s="40"/>
      <c r="S102" s="40"/>
      <c r="T102" s="92">
        <v>83</v>
      </c>
      <c r="U102" s="38">
        <v>18</v>
      </c>
      <c r="V102" s="40"/>
    </row>
    <row r="103" spans="14:22" ht="27.75">
      <c r="N103" s="37">
        <v>22</v>
      </c>
      <c r="O103" s="38">
        <v>1</v>
      </c>
      <c r="P103" s="39"/>
      <c r="Q103" s="76"/>
      <c r="R103" s="40"/>
      <c r="S103" s="40"/>
      <c r="T103" s="92">
        <v>84</v>
      </c>
      <c r="U103" s="38">
        <v>21</v>
      </c>
      <c r="V103" s="40"/>
    </row>
    <row r="104" spans="14:22" ht="27.75">
      <c r="N104" s="37">
        <v>23</v>
      </c>
      <c r="O104" s="38">
        <v>1</v>
      </c>
      <c r="P104" s="39"/>
      <c r="Q104" s="76"/>
      <c r="R104" s="40"/>
      <c r="S104" s="40"/>
      <c r="T104" s="92">
        <v>85</v>
      </c>
      <c r="U104" s="38">
        <v>24</v>
      </c>
      <c r="V104" s="40"/>
    </row>
    <row r="105" spans="14:22" ht="27.75">
      <c r="N105" s="37">
        <v>24</v>
      </c>
      <c r="O105" s="38">
        <v>1</v>
      </c>
      <c r="P105" s="39"/>
      <c r="Q105" s="76"/>
      <c r="R105" s="40"/>
      <c r="S105" s="40"/>
      <c r="T105" s="92">
        <v>86</v>
      </c>
      <c r="U105" s="38">
        <v>26</v>
      </c>
      <c r="V105" s="40"/>
    </row>
    <row r="106" spans="14:22" ht="27.75">
      <c r="N106" s="37">
        <v>25</v>
      </c>
      <c r="O106" s="38">
        <v>1</v>
      </c>
      <c r="P106" s="39"/>
      <c r="Q106" s="76"/>
      <c r="R106" s="40"/>
      <c r="S106" s="40"/>
      <c r="T106" s="92">
        <v>87</v>
      </c>
      <c r="U106" s="38">
        <v>30</v>
      </c>
      <c r="V106" s="40"/>
    </row>
    <row r="107" spans="14:22" ht="27.75">
      <c r="N107" s="37">
        <v>26</v>
      </c>
      <c r="O107" s="38">
        <v>1</v>
      </c>
      <c r="P107" s="39"/>
      <c r="Q107" s="76"/>
      <c r="R107" s="40"/>
      <c r="S107" s="40"/>
      <c r="T107" s="92">
        <v>88</v>
      </c>
      <c r="U107" s="38">
        <v>34</v>
      </c>
      <c r="V107" s="40"/>
    </row>
    <row r="108" spans="14:22" ht="27.75">
      <c r="N108" s="37">
        <v>27</v>
      </c>
      <c r="O108" s="38">
        <v>3</v>
      </c>
      <c r="P108" s="39"/>
      <c r="Q108" s="76"/>
      <c r="R108" s="40"/>
      <c r="S108" s="40"/>
      <c r="T108" s="92">
        <v>89</v>
      </c>
      <c r="U108" s="38">
        <v>38</v>
      </c>
      <c r="V108" s="40"/>
    </row>
    <row r="109" spans="14:22" ht="27.75">
      <c r="N109" s="37">
        <v>28</v>
      </c>
      <c r="O109" s="38">
        <v>6</v>
      </c>
      <c r="P109" s="39"/>
      <c r="Q109" s="76"/>
      <c r="R109" s="40"/>
      <c r="S109" s="40"/>
      <c r="T109" s="92">
        <v>90</v>
      </c>
      <c r="U109" s="38">
        <v>43</v>
      </c>
      <c r="V109" s="40"/>
    </row>
    <row r="110" spans="14:22" ht="27.75">
      <c r="N110" s="37">
        <v>29</v>
      </c>
      <c r="O110" s="38">
        <v>9</v>
      </c>
      <c r="P110" s="39"/>
      <c r="Q110" s="76"/>
      <c r="R110" s="40"/>
      <c r="S110" s="40"/>
      <c r="T110" s="92">
        <v>91</v>
      </c>
      <c r="U110" s="38">
        <v>48</v>
      </c>
      <c r="V110" s="40"/>
    </row>
    <row r="111" spans="14:22" ht="27.75">
      <c r="N111" s="37">
        <v>30</v>
      </c>
      <c r="O111" s="38">
        <v>15</v>
      </c>
      <c r="P111" s="39"/>
      <c r="Q111" s="76"/>
      <c r="R111" s="40"/>
      <c r="S111" s="40"/>
      <c r="T111" s="92">
        <v>92</v>
      </c>
      <c r="U111" s="38">
        <v>53</v>
      </c>
      <c r="V111" s="40"/>
    </row>
    <row r="112" spans="14:22" ht="27.75">
      <c r="N112" s="37">
        <v>31</v>
      </c>
      <c r="O112" s="38">
        <v>23</v>
      </c>
      <c r="P112" s="39"/>
      <c r="Q112" s="76"/>
      <c r="R112" s="40"/>
      <c r="S112" s="40"/>
      <c r="T112" s="92">
        <v>93</v>
      </c>
      <c r="U112" s="38">
        <v>58</v>
      </c>
      <c r="V112" s="40"/>
    </row>
    <row r="113" spans="14:22" ht="27.75">
      <c r="N113" s="37">
        <v>32</v>
      </c>
      <c r="O113" s="38">
        <v>34</v>
      </c>
      <c r="P113" s="39"/>
      <c r="Q113" s="76"/>
      <c r="R113" s="40"/>
      <c r="S113" s="40"/>
      <c r="T113" s="92">
        <v>94</v>
      </c>
      <c r="U113" s="38">
        <v>62</v>
      </c>
      <c r="V113" s="40"/>
    </row>
    <row r="114" spans="14:22" ht="27.75">
      <c r="N114" s="37">
        <v>33</v>
      </c>
      <c r="O114" s="38">
        <v>64</v>
      </c>
      <c r="P114" s="39"/>
      <c r="Q114" s="76"/>
      <c r="R114" s="40"/>
      <c r="S114" s="40"/>
      <c r="T114" s="92">
        <v>95</v>
      </c>
      <c r="U114" s="38">
        <v>66</v>
      </c>
      <c r="V114" s="40"/>
    </row>
    <row r="115" spans="14:22" ht="27.75">
      <c r="N115" s="37">
        <v>34</v>
      </c>
      <c r="O115" s="38">
        <v>61</v>
      </c>
      <c r="P115" s="39"/>
      <c r="Q115" s="76"/>
      <c r="R115" s="40"/>
      <c r="S115" s="40"/>
      <c r="T115" s="92">
        <v>96</v>
      </c>
      <c r="U115" s="38">
        <v>70</v>
      </c>
      <c r="V115" s="40"/>
    </row>
    <row r="116" spans="14:22" ht="27.75">
      <c r="N116" s="37">
        <v>35</v>
      </c>
      <c r="O116" s="38">
        <v>73</v>
      </c>
      <c r="P116" s="39"/>
      <c r="Q116" s="76"/>
      <c r="R116" s="40"/>
      <c r="S116" s="40"/>
      <c r="T116" s="92">
        <v>97</v>
      </c>
      <c r="U116" s="38">
        <v>75</v>
      </c>
      <c r="V116" s="40"/>
    </row>
    <row r="117" spans="14:22" ht="27.75">
      <c r="N117" s="37">
        <v>36</v>
      </c>
      <c r="O117" s="38">
        <v>83</v>
      </c>
      <c r="P117" s="39"/>
      <c r="Q117" s="76"/>
      <c r="R117" s="40"/>
      <c r="S117" s="40"/>
      <c r="T117" s="92">
        <v>98</v>
      </c>
      <c r="U117" s="38">
        <v>79</v>
      </c>
      <c r="V117" s="40"/>
    </row>
    <row r="118" spans="14:22" ht="27.75">
      <c r="N118" s="37">
        <v>37</v>
      </c>
      <c r="O118" s="38">
        <v>91</v>
      </c>
      <c r="P118" s="39"/>
      <c r="Q118" s="76"/>
      <c r="R118" s="40"/>
      <c r="S118" s="40"/>
      <c r="T118" s="92">
        <v>99</v>
      </c>
      <c r="U118" s="38">
        <v>84</v>
      </c>
      <c r="V118" s="40"/>
    </row>
    <row r="119" spans="14:22" ht="27.75">
      <c r="N119" s="37">
        <v>38</v>
      </c>
      <c r="O119" s="38">
        <v>97</v>
      </c>
      <c r="P119" s="39"/>
      <c r="Q119" s="76"/>
      <c r="R119" s="40"/>
      <c r="S119" s="40"/>
      <c r="T119" s="92">
        <v>100</v>
      </c>
      <c r="U119" s="38">
        <v>87</v>
      </c>
      <c r="V119" s="40"/>
    </row>
    <row r="120" spans="14:22" ht="27.75">
      <c r="N120" s="37">
        <v>39</v>
      </c>
      <c r="O120" s="38">
        <v>99</v>
      </c>
      <c r="P120" s="39"/>
      <c r="Q120" s="76"/>
      <c r="R120" s="40"/>
      <c r="S120" s="40"/>
      <c r="T120" s="92">
        <v>101</v>
      </c>
      <c r="U120" s="38">
        <v>90</v>
      </c>
      <c r="V120" s="40"/>
    </row>
    <row r="121" spans="14:22" ht="27.75">
      <c r="N121" s="37">
        <v>40</v>
      </c>
      <c r="O121" s="38">
        <v>99</v>
      </c>
      <c r="P121" s="39"/>
      <c r="Q121" s="76"/>
      <c r="R121" s="40"/>
      <c r="S121" s="40"/>
      <c r="T121" s="92">
        <v>102</v>
      </c>
      <c r="U121" s="38">
        <v>92</v>
      </c>
      <c r="V121" s="40"/>
    </row>
    <row r="122" spans="14:22" ht="27.75">
      <c r="N122" s="37">
        <v>41</v>
      </c>
      <c r="O122" s="38">
        <v>99</v>
      </c>
      <c r="P122" s="39"/>
      <c r="Q122" s="76"/>
      <c r="R122" s="40"/>
      <c r="S122" s="40"/>
      <c r="T122" s="92">
        <v>103</v>
      </c>
      <c r="U122" s="93">
        <v>94</v>
      </c>
      <c r="V122" s="40"/>
    </row>
    <row r="123" spans="14:22" ht="27.75">
      <c r="N123" s="37">
        <v>42</v>
      </c>
      <c r="O123" s="38">
        <v>99</v>
      </c>
      <c r="P123" s="39"/>
      <c r="Q123" s="76"/>
      <c r="R123" s="40"/>
      <c r="S123" s="40"/>
      <c r="T123" s="92">
        <v>104</v>
      </c>
      <c r="U123" s="38">
        <v>96</v>
      </c>
      <c r="V123" s="40"/>
    </row>
    <row r="124" spans="14:22" ht="27.75">
      <c r="N124" s="76"/>
      <c r="O124" s="76"/>
      <c r="P124" s="76"/>
      <c r="Q124" s="76"/>
      <c r="R124" s="40"/>
      <c r="S124" s="40"/>
      <c r="T124" s="92">
        <v>105</v>
      </c>
      <c r="U124" s="38">
        <v>97</v>
      </c>
      <c r="V124" s="40"/>
    </row>
    <row r="125" spans="14:22" ht="27.75">
      <c r="N125" s="76"/>
      <c r="O125" s="39"/>
      <c r="P125" s="76"/>
      <c r="Q125" s="76"/>
      <c r="R125" s="40"/>
      <c r="S125" s="40"/>
      <c r="T125" s="92">
        <v>106</v>
      </c>
      <c r="U125" s="38">
        <v>98</v>
      </c>
      <c r="V125" s="40"/>
    </row>
    <row r="126" spans="14:22" ht="27.75">
      <c r="N126" s="92"/>
      <c r="O126" s="94"/>
      <c r="P126" s="92"/>
      <c r="Q126" s="76"/>
      <c r="R126" s="40"/>
      <c r="S126" s="40"/>
      <c r="T126" s="92">
        <v>107</v>
      </c>
      <c r="U126" s="38">
        <v>99</v>
      </c>
      <c r="V126" s="40"/>
    </row>
    <row r="127" spans="14:22" ht="27.75">
      <c r="N127" s="92"/>
      <c r="O127" s="94"/>
      <c r="P127" s="92"/>
      <c r="Q127" s="76"/>
      <c r="R127" s="40"/>
      <c r="S127" s="40"/>
      <c r="T127" s="92">
        <v>108</v>
      </c>
      <c r="U127" s="38">
        <v>99</v>
      </c>
      <c r="V127" s="40"/>
    </row>
    <row r="128" spans="14:22" ht="27.75">
      <c r="N128" s="92"/>
      <c r="O128" s="94"/>
      <c r="P128" s="92"/>
      <c r="Q128" s="76"/>
      <c r="R128" s="40"/>
      <c r="S128" s="40"/>
      <c r="T128" s="92">
        <v>109</v>
      </c>
      <c r="U128" s="38">
        <v>99</v>
      </c>
      <c r="V128" s="40"/>
    </row>
    <row r="129" spans="14:22" ht="27.75">
      <c r="N129" s="92"/>
      <c r="O129" s="94"/>
      <c r="P129" s="92"/>
      <c r="Q129" s="76"/>
      <c r="R129" s="40"/>
      <c r="S129" s="40"/>
      <c r="T129" s="92">
        <v>110</v>
      </c>
      <c r="U129" s="38">
        <v>99</v>
      </c>
      <c r="V129" s="40"/>
    </row>
    <row r="130" spans="14:22" ht="27.75">
      <c r="N130" s="92"/>
      <c r="O130" s="94"/>
      <c r="P130" s="92"/>
      <c r="Q130" s="76"/>
      <c r="R130" s="40"/>
      <c r="S130" s="40"/>
      <c r="T130" s="92">
        <v>111</v>
      </c>
      <c r="U130" s="38">
        <v>99</v>
      </c>
      <c r="V130" s="40"/>
    </row>
    <row r="131" spans="14:22" ht="27.75">
      <c r="N131" s="92"/>
      <c r="O131" s="94"/>
      <c r="P131" s="92"/>
      <c r="Q131" s="76"/>
      <c r="R131" s="40"/>
      <c r="S131" s="40"/>
      <c r="T131" s="92">
        <v>112</v>
      </c>
      <c r="U131" s="38">
        <v>99</v>
      </c>
      <c r="V131" s="40"/>
    </row>
    <row r="132" spans="14:22" ht="27.75">
      <c r="N132" s="92"/>
      <c r="O132" s="94"/>
      <c r="P132" s="92"/>
      <c r="Q132" s="76"/>
      <c r="R132" s="40"/>
      <c r="S132" s="40"/>
      <c r="T132" s="92">
        <v>113</v>
      </c>
      <c r="U132" s="38">
        <v>99</v>
      </c>
      <c r="V132" s="40"/>
    </row>
    <row r="133" spans="14:22" ht="27.75">
      <c r="N133" s="92"/>
      <c r="O133" s="94"/>
      <c r="P133" s="92"/>
      <c r="Q133" s="76"/>
      <c r="R133" s="40"/>
      <c r="S133" s="40"/>
      <c r="T133" s="92">
        <v>114</v>
      </c>
      <c r="U133" s="38">
        <v>99</v>
      </c>
      <c r="V133" s="40"/>
    </row>
    <row r="134" spans="14:22" ht="27.75">
      <c r="N134" s="92"/>
      <c r="O134" s="94"/>
      <c r="P134" s="92"/>
      <c r="Q134" s="76"/>
      <c r="R134" s="40"/>
      <c r="S134" s="40"/>
      <c r="T134" s="92">
        <v>115</v>
      </c>
      <c r="U134" s="38">
        <v>99</v>
      </c>
      <c r="V134" s="40"/>
    </row>
    <row r="135" spans="14:22" ht="27.75">
      <c r="N135" s="92"/>
      <c r="O135" s="94"/>
      <c r="P135" s="92"/>
      <c r="Q135" s="76"/>
      <c r="R135" s="16"/>
      <c r="S135" s="16"/>
      <c r="T135" s="16"/>
      <c r="U135" s="16"/>
      <c r="V135" s="16"/>
    </row>
    <row r="136" spans="14:22" ht="27.75">
      <c r="N136" s="92"/>
      <c r="O136" s="94"/>
      <c r="P136" s="92"/>
      <c r="Q136" s="76"/>
      <c r="R136" s="16"/>
      <c r="S136" s="16"/>
      <c r="T136" s="16"/>
      <c r="U136" s="16"/>
      <c r="V136" s="16"/>
    </row>
    <row r="137" spans="14:22" ht="27.75">
      <c r="N137" s="92"/>
      <c r="O137" s="94"/>
      <c r="P137" s="92"/>
      <c r="Q137" s="76"/>
      <c r="R137" s="16"/>
      <c r="S137" s="16"/>
      <c r="T137" s="16"/>
      <c r="U137" s="16"/>
      <c r="V137" s="16"/>
    </row>
    <row r="138" spans="14:22" ht="27.75">
      <c r="N138" s="92"/>
      <c r="O138" s="94"/>
      <c r="P138" s="92"/>
      <c r="Q138" s="76"/>
      <c r="R138" s="16"/>
      <c r="S138" s="16"/>
      <c r="T138" s="16"/>
      <c r="U138" s="16"/>
      <c r="V138" s="16"/>
    </row>
    <row r="139" spans="14:22" ht="27.75">
      <c r="N139" s="92"/>
      <c r="O139" s="94"/>
      <c r="P139" s="92"/>
      <c r="Q139" s="76"/>
      <c r="R139" s="16"/>
      <c r="S139" s="16"/>
      <c r="T139" s="16"/>
      <c r="U139" s="16"/>
      <c r="V139" s="16"/>
    </row>
    <row r="140" spans="14:22" ht="27.75">
      <c r="N140" s="92"/>
      <c r="O140" s="92"/>
      <c r="P140" s="92"/>
      <c r="Q140" s="76"/>
      <c r="R140" s="16"/>
      <c r="S140" s="16"/>
      <c r="T140" s="16"/>
      <c r="U140" s="16"/>
      <c r="V140" s="16"/>
    </row>
    <row r="141" spans="14:22" ht="27.75">
      <c r="N141" s="92"/>
      <c r="O141" s="92"/>
      <c r="P141" s="92"/>
      <c r="Q141" s="76"/>
      <c r="R141" s="16"/>
      <c r="S141" s="16"/>
      <c r="T141" s="16"/>
      <c r="U141" s="16"/>
      <c r="V141" s="16"/>
    </row>
    <row r="142" spans="14:22" ht="27.75">
      <c r="N142" s="92"/>
      <c r="O142" s="92"/>
      <c r="P142" s="92"/>
      <c r="Q142" s="76"/>
      <c r="R142" s="16"/>
      <c r="S142" s="16"/>
      <c r="T142" s="16"/>
      <c r="U142" s="16"/>
      <c r="V142" s="16"/>
    </row>
    <row r="143" spans="14:22" ht="27.75">
      <c r="N143" s="92"/>
      <c r="O143" s="92"/>
      <c r="P143" s="92"/>
      <c r="Q143" s="76"/>
      <c r="R143" s="16"/>
      <c r="S143" s="16"/>
      <c r="T143" s="16"/>
      <c r="U143" s="16"/>
      <c r="V143" s="16"/>
    </row>
    <row r="144" spans="14:22" ht="27.75">
      <c r="N144" s="92"/>
      <c r="O144" s="92"/>
      <c r="P144" s="92"/>
      <c r="Q144" s="76"/>
      <c r="R144" s="16"/>
      <c r="S144" s="16"/>
      <c r="T144" s="16"/>
      <c r="U144" s="16"/>
      <c r="V144" s="16"/>
    </row>
    <row r="145" spans="14:22" ht="27.75">
      <c r="N145" s="92"/>
      <c r="O145" s="92"/>
      <c r="P145" s="92"/>
      <c r="Q145" s="76"/>
      <c r="R145" s="16"/>
      <c r="S145" s="16"/>
      <c r="T145" s="16"/>
      <c r="U145" s="16"/>
      <c r="V145" s="16"/>
    </row>
    <row r="146" spans="14:22" ht="27.75">
      <c r="N146" s="92"/>
      <c r="O146" s="92"/>
      <c r="P146" s="92"/>
      <c r="Q146" s="76"/>
      <c r="R146" s="16"/>
      <c r="S146" s="16"/>
      <c r="T146" s="16"/>
      <c r="U146" s="16"/>
      <c r="V146" s="16"/>
    </row>
    <row r="147" spans="14:22" ht="27.75">
      <c r="N147" s="92"/>
      <c r="O147" s="92"/>
      <c r="P147" s="92"/>
      <c r="Q147" s="76"/>
      <c r="R147" s="16"/>
      <c r="S147" s="16"/>
      <c r="T147" s="16"/>
      <c r="U147" s="16"/>
      <c r="V147" s="16"/>
    </row>
    <row r="148" spans="14:22" ht="27.75">
      <c r="N148" s="92"/>
      <c r="O148" s="92"/>
      <c r="P148" s="92"/>
      <c r="Q148" s="76"/>
      <c r="R148" s="16"/>
      <c r="S148" s="16"/>
      <c r="T148" s="16"/>
      <c r="U148" s="16"/>
      <c r="V148" s="16"/>
    </row>
    <row r="149" spans="14:22" ht="27.75">
      <c r="N149" s="92"/>
      <c r="O149" s="92"/>
      <c r="P149" s="92"/>
      <c r="Q149" s="76"/>
      <c r="R149" s="16"/>
      <c r="S149" s="16"/>
      <c r="T149" s="16"/>
      <c r="U149" s="16"/>
      <c r="V149" s="16"/>
    </row>
    <row r="150" spans="14:22" ht="27.75">
      <c r="N150" s="92"/>
      <c r="O150" s="92"/>
      <c r="P150" s="92"/>
      <c r="Q150" s="76"/>
      <c r="R150" s="16"/>
      <c r="S150" s="16"/>
      <c r="T150" s="16"/>
      <c r="U150" s="16"/>
      <c r="V150" s="16"/>
    </row>
    <row r="151" spans="14:22" ht="27.75">
      <c r="N151" s="92"/>
      <c r="O151" s="92"/>
      <c r="P151" s="92"/>
      <c r="Q151" s="76"/>
      <c r="R151" s="16"/>
      <c r="S151" s="16"/>
      <c r="T151" s="16"/>
      <c r="U151" s="16"/>
      <c r="V151" s="16"/>
    </row>
    <row r="152" spans="14:22" ht="27.75">
      <c r="N152" s="92"/>
      <c r="O152" s="92"/>
      <c r="P152" s="92"/>
      <c r="Q152" s="76"/>
      <c r="R152" s="16"/>
      <c r="S152" s="16"/>
      <c r="T152" s="16"/>
      <c r="U152" s="16"/>
      <c r="V152" s="16"/>
    </row>
    <row r="153" spans="14:22" ht="27.75">
      <c r="N153" s="92"/>
      <c r="O153" s="92"/>
      <c r="P153" s="92"/>
      <c r="Q153" s="76"/>
      <c r="R153" s="16"/>
      <c r="S153" s="16"/>
      <c r="T153" s="16"/>
      <c r="U153" s="16"/>
      <c r="V153" s="16"/>
    </row>
    <row r="154" spans="14:22" ht="27.75">
      <c r="N154" s="92"/>
      <c r="O154" s="92"/>
      <c r="P154" s="92"/>
      <c r="Q154" s="76"/>
      <c r="R154" s="16"/>
      <c r="S154" s="16"/>
      <c r="T154" s="16"/>
      <c r="U154" s="16"/>
      <c r="V154" s="16"/>
    </row>
    <row r="155" spans="14:22" ht="27.75">
      <c r="N155" s="92"/>
      <c r="O155" s="92"/>
      <c r="P155" s="92"/>
      <c r="Q155" s="76"/>
      <c r="R155" s="16"/>
      <c r="S155" s="16"/>
      <c r="T155" s="16"/>
      <c r="U155" s="16"/>
      <c r="V155" s="16"/>
    </row>
    <row r="156" spans="14:22" ht="27.75">
      <c r="N156" s="92"/>
      <c r="O156" s="92"/>
      <c r="P156" s="92"/>
      <c r="Q156" s="76"/>
      <c r="R156" s="16"/>
      <c r="S156" s="16"/>
      <c r="T156" s="16"/>
      <c r="U156" s="16"/>
      <c r="V156" s="16"/>
    </row>
    <row r="157" spans="14:22" ht="27.75">
      <c r="N157" s="92"/>
      <c r="O157" s="92"/>
      <c r="P157" s="92"/>
      <c r="Q157" s="76"/>
      <c r="R157" s="16"/>
      <c r="S157" s="16"/>
      <c r="T157" s="16"/>
      <c r="U157" s="16"/>
      <c r="V157" s="16"/>
    </row>
    <row r="158" spans="14:22" ht="27.75">
      <c r="N158" s="92"/>
      <c r="O158" s="92"/>
      <c r="P158" s="92"/>
      <c r="Q158" s="76"/>
      <c r="R158" s="16"/>
      <c r="S158" s="16"/>
      <c r="T158" s="16"/>
      <c r="U158" s="16"/>
      <c r="V158" s="16"/>
    </row>
    <row r="159" spans="14:22" ht="27.75">
      <c r="N159" s="92"/>
      <c r="O159" s="92"/>
      <c r="P159" s="92"/>
      <c r="Q159" s="76"/>
      <c r="R159" s="16"/>
      <c r="S159" s="16"/>
      <c r="T159" s="16"/>
      <c r="U159" s="16"/>
      <c r="V159" s="16"/>
    </row>
    <row r="160" spans="14:22" ht="27.75">
      <c r="N160" s="92"/>
      <c r="O160" s="92"/>
      <c r="P160" s="92"/>
      <c r="Q160" s="76"/>
      <c r="R160" s="16"/>
      <c r="S160" s="16"/>
      <c r="T160" s="16"/>
      <c r="U160" s="16"/>
      <c r="V160" s="16"/>
    </row>
    <row r="161" spans="14:22" ht="27.75">
      <c r="N161" s="92"/>
      <c r="O161" s="92"/>
      <c r="P161" s="92"/>
      <c r="Q161" s="76"/>
      <c r="R161" s="16"/>
      <c r="S161" s="16"/>
      <c r="T161" s="16"/>
      <c r="U161" s="16"/>
      <c r="V161" s="16"/>
    </row>
    <row r="162" spans="14:22" ht="27.75">
      <c r="N162" s="92"/>
      <c r="O162" s="92"/>
      <c r="P162" s="92"/>
      <c r="Q162" s="76"/>
      <c r="R162" s="16"/>
      <c r="S162" s="16"/>
      <c r="T162" s="16"/>
      <c r="U162" s="16"/>
      <c r="V162" s="16"/>
    </row>
    <row r="163" spans="14:22" ht="27.75">
      <c r="N163" s="92"/>
      <c r="O163" s="92"/>
      <c r="P163" s="92"/>
      <c r="Q163" s="76"/>
      <c r="R163" s="16"/>
      <c r="S163" s="16"/>
      <c r="T163" s="16"/>
      <c r="U163" s="16"/>
      <c r="V163" s="16"/>
    </row>
    <row r="164" spans="14:22" ht="27.75">
      <c r="N164" s="92"/>
      <c r="O164" s="92"/>
      <c r="P164" s="92"/>
      <c r="Q164" s="76"/>
      <c r="R164" s="16"/>
      <c r="S164" s="16"/>
      <c r="T164" s="16"/>
      <c r="U164" s="16"/>
      <c r="V164" s="16"/>
    </row>
    <row r="165" spans="14:22">
      <c r="N165" s="76"/>
      <c r="O165" s="76"/>
      <c r="P165" s="76"/>
      <c r="Q165" s="76"/>
      <c r="R165" s="16"/>
      <c r="S165" s="16"/>
      <c r="T165" s="16"/>
      <c r="U165" s="16"/>
      <c r="V165" s="16"/>
    </row>
    <row r="166" spans="14:22">
      <c r="N166" s="76"/>
      <c r="O166" s="76"/>
      <c r="P166" s="76"/>
      <c r="Q166" s="76"/>
      <c r="R166" s="16"/>
      <c r="S166" s="16"/>
      <c r="T166" s="16"/>
      <c r="U166" s="16"/>
      <c r="V166" s="16"/>
    </row>
    <row r="167" spans="14:22">
      <c r="N167" s="76"/>
      <c r="O167" s="76"/>
      <c r="P167" s="76"/>
      <c r="Q167" s="76"/>
      <c r="R167" s="16"/>
      <c r="S167" s="16"/>
      <c r="T167" s="16"/>
      <c r="U167" s="16"/>
      <c r="V167" s="16"/>
    </row>
    <row r="168" spans="14:22">
      <c r="N168" s="76"/>
      <c r="O168" s="95" t="s">
        <v>45</v>
      </c>
      <c r="P168" s="95"/>
      <c r="Q168" s="95"/>
      <c r="R168" s="96"/>
      <c r="S168" s="96"/>
      <c r="T168" s="16"/>
      <c r="U168" s="16"/>
      <c r="V168" s="16"/>
    </row>
    <row r="169" spans="14:22">
      <c r="N169" s="76"/>
      <c r="O169" s="95">
        <v>1</v>
      </c>
      <c r="P169" s="95" t="s">
        <v>46</v>
      </c>
      <c r="Q169" s="95"/>
      <c r="R169" s="96"/>
      <c r="S169" s="96"/>
      <c r="T169" s="16"/>
      <c r="U169" s="16"/>
      <c r="V169" s="16"/>
    </row>
    <row r="170" spans="14:22">
      <c r="N170" s="76"/>
      <c r="O170" s="95">
        <v>2</v>
      </c>
      <c r="P170" s="95" t="s">
        <v>46</v>
      </c>
      <c r="Q170" s="95"/>
      <c r="R170" s="96"/>
      <c r="S170" s="96"/>
      <c r="T170" s="16"/>
      <c r="U170" s="16"/>
      <c r="V170" s="16"/>
    </row>
    <row r="171" spans="14:22">
      <c r="N171" s="76"/>
      <c r="O171" s="95">
        <v>3</v>
      </c>
      <c r="P171" s="95" t="s">
        <v>46</v>
      </c>
      <c r="Q171" s="95"/>
      <c r="R171" s="96"/>
      <c r="S171" s="96"/>
      <c r="T171" s="16"/>
      <c r="U171" s="16"/>
      <c r="V171" s="16"/>
    </row>
    <row r="172" spans="14:22">
      <c r="N172" s="76"/>
      <c r="O172" s="95">
        <v>4</v>
      </c>
      <c r="P172" s="95" t="s">
        <v>46</v>
      </c>
      <c r="Q172" s="95"/>
      <c r="R172" s="96"/>
      <c r="S172" s="96"/>
      <c r="T172" s="16"/>
      <c r="U172" s="16"/>
      <c r="V172" s="16"/>
    </row>
    <row r="173" spans="14:22">
      <c r="N173" s="76"/>
      <c r="O173" s="95">
        <v>5</v>
      </c>
      <c r="P173" s="95" t="s">
        <v>46</v>
      </c>
      <c r="Q173" s="95"/>
      <c r="R173" s="96"/>
      <c r="S173" s="96"/>
      <c r="T173" s="16"/>
      <c r="U173" s="16"/>
      <c r="V173" s="16"/>
    </row>
    <row r="174" spans="14:22">
      <c r="N174" s="76"/>
      <c r="O174" s="95">
        <v>6</v>
      </c>
      <c r="P174" s="95" t="s">
        <v>46</v>
      </c>
      <c r="Q174" s="95"/>
      <c r="R174" s="96"/>
      <c r="S174" s="96"/>
      <c r="T174" s="16"/>
      <c r="U174" s="16"/>
      <c r="V174" s="16"/>
    </row>
    <row r="175" spans="14:22">
      <c r="N175" s="76"/>
      <c r="O175" s="95">
        <v>7</v>
      </c>
      <c r="P175" s="95" t="s">
        <v>46</v>
      </c>
      <c r="Q175" s="95"/>
      <c r="R175" s="96"/>
      <c r="S175" s="96"/>
      <c r="T175" s="16"/>
      <c r="U175" s="16"/>
      <c r="V175" s="16"/>
    </row>
    <row r="176" spans="14:22">
      <c r="N176" s="76"/>
      <c r="O176" s="95">
        <v>8</v>
      </c>
      <c r="P176" s="95" t="s">
        <v>46</v>
      </c>
      <c r="Q176" s="95"/>
      <c r="R176" s="96"/>
      <c r="S176" s="96"/>
      <c r="T176" s="16"/>
      <c r="U176" s="16"/>
      <c r="V176" s="16"/>
    </row>
    <row r="177" spans="14:22">
      <c r="N177" s="76"/>
      <c r="O177" s="95">
        <v>9</v>
      </c>
      <c r="P177" s="95" t="s">
        <v>46</v>
      </c>
      <c r="Q177" s="95"/>
      <c r="R177" s="96"/>
      <c r="S177" s="96"/>
      <c r="T177" s="16"/>
      <c r="U177" s="16"/>
      <c r="V177" s="16"/>
    </row>
    <row r="178" spans="14:22">
      <c r="N178" s="76"/>
      <c r="O178" s="95">
        <v>10</v>
      </c>
      <c r="P178" s="95" t="s">
        <v>46</v>
      </c>
      <c r="Q178" s="95"/>
      <c r="R178" s="96"/>
      <c r="S178" s="96"/>
      <c r="T178" s="16"/>
      <c r="U178" s="16"/>
      <c r="V178" s="16"/>
    </row>
    <row r="179" spans="14:22">
      <c r="N179" s="76"/>
      <c r="O179" s="95">
        <v>11</v>
      </c>
      <c r="P179" s="95" t="s">
        <v>46</v>
      </c>
      <c r="Q179" s="95"/>
      <c r="R179" s="96"/>
      <c r="S179" s="96"/>
      <c r="T179" s="16"/>
      <c r="U179" s="16"/>
      <c r="V179" s="16"/>
    </row>
    <row r="180" spans="14:22">
      <c r="N180" s="76"/>
      <c r="O180" s="95">
        <v>12</v>
      </c>
      <c r="P180" s="95" t="s">
        <v>46</v>
      </c>
      <c r="Q180" s="95"/>
      <c r="R180" s="96"/>
      <c r="S180" s="96"/>
      <c r="T180" s="16"/>
      <c r="U180" s="16"/>
      <c r="V180" s="16"/>
    </row>
    <row r="181" spans="14:22">
      <c r="N181" s="76"/>
      <c r="O181" s="95">
        <v>13</v>
      </c>
      <c r="P181" s="95" t="s">
        <v>46</v>
      </c>
      <c r="Q181" s="95"/>
      <c r="R181" s="96"/>
      <c r="S181" s="96"/>
      <c r="T181" s="16"/>
      <c r="U181" s="16"/>
      <c r="V181" s="16"/>
    </row>
    <row r="182" spans="14:22">
      <c r="N182" s="76"/>
      <c r="O182" s="95">
        <v>14</v>
      </c>
      <c r="P182" s="95" t="s">
        <v>46</v>
      </c>
      <c r="Q182" s="95"/>
      <c r="R182" s="96"/>
      <c r="S182" s="96"/>
      <c r="T182" s="16"/>
      <c r="U182" s="16"/>
      <c r="V182" s="16"/>
    </row>
    <row r="183" spans="14:22">
      <c r="N183" s="76"/>
      <c r="O183" s="95">
        <v>15</v>
      </c>
      <c r="P183" s="95" t="s">
        <v>46</v>
      </c>
      <c r="Q183" s="95"/>
      <c r="R183" s="96"/>
      <c r="S183" s="96"/>
      <c r="T183" s="16"/>
      <c r="U183" s="16"/>
      <c r="V183" s="16"/>
    </row>
    <row r="184" spans="14:22">
      <c r="N184" s="76"/>
      <c r="O184" s="95">
        <v>16</v>
      </c>
      <c r="P184" s="95" t="s">
        <v>46</v>
      </c>
      <c r="Q184" s="95"/>
      <c r="R184" s="96"/>
      <c r="S184" s="96"/>
      <c r="T184" s="16"/>
      <c r="U184" s="16"/>
      <c r="V184" s="16"/>
    </row>
    <row r="185" spans="14:22">
      <c r="N185" s="76"/>
      <c r="O185" s="95">
        <v>17</v>
      </c>
      <c r="P185" s="95" t="s">
        <v>46</v>
      </c>
      <c r="Q185" s="95"/>
      <c r="R185" s="96"/>
      <c r="S185" s="96"/>
      <c r="T185" s="16"/>
      <c r="U185" s="16"/>
      <c r="V185" s="16"/>
    </row>
    <row r="186" spans="14:22">
      <c r="N186" s="76"/>
      <c r="O186" s="95">
        <v>18</v>
      </c>
      <c r="P186" s="95" t="s">
        <v>46</v>
      </c>
      <c r="Q186" s="95"/>
      <c r="R186" s="96"/>
      <c r="S186" s="96"/>
      <c r="T186" s="16"/>
      <c r="U186" s="16"/>
      <c r="V186" s="16"/>
    </row>
    <row r="187" spans="14:22">
      <c r="N187" s="76"/>
      <c r="O187" s="95">
        <v>19</v>
      </c>
      <c r="P187" s="95" t="s">
        <v>46</v>
      </c>
      <c r="Q187" s="95"/>
      <c r="R187" s="96"/>
      <c r="S187" s="96"/>
      <c r="T187" s="16"/>
      <c r="U187" s="16"/>
      <c r="V187" s="16"/>
    </row>
    <row r="188" spans="14:22">
      <c r="N188" s="76"/>
      <c r="O188" s="95">
        <v>20</v>
      </c>
      <c r="P188" s="95" t="s">
        <v>46</v>
      </c>
      <c r="Q188" s="95"/>
      <c r="R188" s="96"/>
      <c r="S188" s="96"/>
      <c r="T188" s="16"/>
      <c r="U188" s="16"/>
      <c r="V188" s="16"/>
    </row>
    <row r="189" spans="14:22">
      <c r="N189" s="76"/>
      <c r="O189" s="95">
        <v>21</v>
      </c>
      <c r="P189" s="95" t="s">
        <v>46</v>
      </c>
      <c r="Q189" s="95"/>
      <c r="R189" s="96"/>
      <c r="S189" s="96"/>
      <c r="T189" s="16"/>
      <c r="U189" s="16"/>
      <c r="V189" s="16"/>
    </row>
    <row r="190" spans="14:22">
      <c r="N190" s="76"/>
      <c r="O190" s="95">
        <v>22</v>
      </c>
      <c r="P190" s="95" t="s">
        <v>46</v>
      </c>
      <c r="Q190" s="95"/>
      <c r="R190" s="96"/>
      <c r="S190" s="96"/>
      <c r="T190" s="16"/>
      <c r="U190" s="16"/>
      <c r="V190" s="16"/>
    </row>
    <row r="191" spans="14:22">
      <c r="N191" s="76"/>
      <c r="O191" s="95">
        <v>23</v>
      </c>
      <c r="P191" s="95" t="s">
        <v>46</v>
      </c>
      <c r="Q191" s="95"/>
      <c r="R191" s="96"/>
      <c r="S191" s="96"/>
      <c r="T191" s="16"/>
      <c r="U191" s="16"/>
      <c r="V191" s="16"/>
    </row>
    <row r="192" spans="14:22">
      <c r="N192" s="76"/>
      <c r="O192" s="95">
        <v>24</v>
      </c>
      <c r="P192" s="95" t="s">
        <v>46</v>
      </c>
      <c r="Q192" s="95"/>
      <c r="R192" s="96"/>
      <c r="S192" s="96"/>
      <c r="T192" s="16"/>
      <c r="U192" s="16"/>
      <c r="V192" s="16"/>
    </row>
    <row r="193" spans="14:22">
      <c r="N193" s="76"/>
      <c r="O193" s="95">
        <v>25</v>
      </c>
      <c r="P193" s="95" t="s">
        <v>46</v>
      </c>
      <c r="Q193" s="95"/>
      <c r="R193" s="96"/>
      <c r="S193" s="96"/>
      <c r="T193" s="16"/>
      <c r="U193" s="16"/>
      <c r="V193" s="16"/>
    </row>
    <row r="194" spans="14:22">
      <c r="N194" s="76"/>
      <c r="O194" s="95">
        <v>26</v>
      </c>
      <c r="P194" s="95" t="s">
        <v>46</v>
      </c>
      <c r="Q194" s="95"/>
      <c r="R194" s="96"/>
      <c r="S194" s="96"/>
      <c r="T194" s="16"/>
      <c r="U194" s="16"/>
      <c r="V194" s="16"/>
    </row>
    <row r="195" spans="14:22">
      <c r="N195" s="76"/>
      <c r="O195" s="95">
        <v>27</v>
      </c>
      <c r="P195" s="95" t="s">
        <v>46</v>
      </c>
      <c r="Q195" s="95"/>
      <c r="R195" s="96"/>
      <c r="S195" s="96"/>
      <c r="T195" s="16"/>
      <c r="U195" s="16"/>
      <c r="V195" s="16"/>
    </row>
    <row r="196" spans="14:22">
      <c r="N196" s="76"/>
      <c r="O196" s="95">
        <v>28</v>
      </c>
      <c r="P196" s="95" t="s">
        <v>46</v>
      </c>
      <c r="Q196" s="95"/>
      <c r="R196" s="96"/>
      <c r="S196" s="96"/>
      <c r="T196" s="16"/>
      <c r="U196" s="16"/>
      <c r="V196" s="16"/>
    </row>
    <row r="197" spans="14:22">
      <c r="N197" s="76"/>
      <c r="O197" s="95">
        <v>29</v>
      </c>
      <c r="P197" s="95" t="s">
        <v>46</v>
      </c>
      <c r="Q197" s="95"/>
      <c r="R197" s="96"/>
      <c r="S197" s="96"/>
      <c r="T197" s="16"/>
      <c r="U197" s="16"/>
      <c r="V197" s="16"/>
    </row>
    <row r="198" spans="14:22">
      <c r="N198" s="76"/>
      <c r="O198" s="95">
        <v>30</v>
      </c>
      <c r="P198" s="95" t="s">
        <v>46</v>
      </c>
      <c r="Q198" s="95"/>
      <c r="R198" s="96"/>
      <c r="S198" s="96"/>
      <c r="T198" s="16"/>
      <c r="U198" s="16"/>
      <c r="V198" s="16"/>
    </row>
    <row r="199" spans="14:22">
      <c r="N199" s="76"/>
      <c r="O199" s="95">
        <v>31</v>
      </c>
      <c r="P199" s="95" t="s">
        <v>46</v>
      </c>
      <c r="Q199" s="95"/>
      <c r="R199" s="96"/>
      <c r="S199" s="96"/>
      <c r="T199" s="16"/>
      <c r="U199" s="16"/>
      <c r="V199" s="16"/>
    </row>
    <row r="200" spans="14:22">
      <c r="N200" s="76"/>
      <c r="O200" s="95">
        <v>32</v>
      </c>
      <c r="P200" s="95" t="s">
        <v>46</v>
      </c>
      <c r="Q200" s="95"/>
      <c r="R200" s="96"/>
      <c r="S200" s="96"/>
      <c r="T200" s="16"/>
      <c r="U200" s="16"/>
      <c r="V200" s="16"/>
    </row>
    <row r="201" spans="14:22">
      <c r="N201" s="76"/>
      <c r="O201" s="95">
        <v>33</v>
      </c>
      <c r="P201" s="95" t="s">
        <v>47</v>
      </c>
      <c r="Q201" s="95"/>
      <c r="R201" s="96"/>
      <c r="S201" s="96"/>
      <c r="T201" s="16"/>
      <c r="U201" s="16"/>
      <c r="V201" s="16"/>
    </row>
    <row r="202" spans="14:22">
      <c r="N202" s="76"/>
      <c r="O202" s="95">
        <v>34</v>
      </c>
      <c r="P202" s="95" t="s">
        <v>47</v>
      </c>
      <c r="Q202" s="95"/>
      <c r="R202" s="96"/>
      <c r="S202" s="96"/>
      <c r="T202" s="16"/>
      <c r="U202" s="16"/>
      <c r="V202" s="16"/>
    </row>
    <row r="203" spans="14:22">
      <c r="N203" s="76"/>
      <c r="O203" s="95">
        <v>35</v>
      </c>
      <c r="P203" s="95" t="s">
        <v>47</v>
      </c>
      <c r="Q203" s="95"/>
      <c r="R203" s="96"/>
      <c r="S203" s="96"/>
      <c r="T203" s="16"/>
      <c r="U203" s="16"/>
      <c r="V203" s="16"/>
    </row>
    <row r="204" spans="14:22">
      <c r="N204" s="76"/>
      <c r="O204" s="95">
        <v>36</v>
      </c>
      <c r="P204" s="95" t="s">
        <v>47</v>
      </c>
      <c r="Q204" s="95"/>
      <c r="R204" s="96"/>
      <c r="S204" s="96"/>
      <c r="T204" s="16"/>
      <c r="U204" s="16"/>
      <c r="V204" s="16"/>
    </row>
    <row r="205" spans="14:22">
      <c r="N205" s="76"/>
      <c r="O205" s="95">
        <v>37</v>
      </c>
      <c r="P205" s="95" t="s">
        <v>47</v>
      </c>
      <c r="Q205" s="95"/>
      <c r="R205" s="96"/>
      <c r="S205" s="96"/>
      <c r="T205" s="16"/>
      <c r="U205" s="16"/>
      <c r="V205" s="16"/>
    </row>
    <row r="206" spans="14:22">
      <c r="N206" s="76"/>
      <c r="O206" s="95">
        <v>38</v>
      </c>
      <c r="P206" s="95" t="s">
        <v>47</v>
      </c>
      <c r="Q206" s="95"/>
      <c r="R206" s="96"/>
      <c r="S206" s="96"/>
      <c r="T206" s="16"/>
      <c r="U206" s="16"/>
      <c r="V206" s="16"/>
    </row>
    <row r="207" spans="14:22">
      <c r="N207" s="76"/>
      <c r="O207" s="95">
        <v>39</v>
      </c>
      <c r="P207" s="95" t="s">
        <v>47</v>
      </c>
      <c r="Q207" s="95"/>
      <c r="R207" s="96"/>
      <c r="S207" s="96"/>
      <c r="T207" s="16"/>
      <c r="U207" s="16"/>
      <c r="V207" s="16"/>
    </row>
    <row r="208" spans="14:22">
      <c r="N208" s="76"/>
      <c r="O208" s="95">
        <v>40</v>
      </c>
      <c r="P208" s="95" t="s">
        <v>47</v>
      </c>
      <c r="Q208" s="95"/>
      <c r="R208" s="96"/>
      <c r="S208" s="96"/>
      <c r="T208" s="16"/>
      <c r="U208" s="16"/>
      <c r="V208" s="16"/>
    </row>
    <row r="209" spans="14:22">
      <c r="N209" s="76"/>
      <c r="O209" s="95">
        <v>41</v>
      </c>
      <c r="P209" s="95" t="s">
        <v>47</v>
      </c>
      <c r="Q209" s="95"/>
      <c r="R209" s="96"/>
      <c r="S209" s="96"/>
      <c r="T209" s="16"/>
      <c r="U209" s="16"/>
      <c r="V209" s="16"/>
    </row>
    <row r="210" spans="14:22">
      <c r="N210" s="76"/>
      <c r="O210" s="95">
        <v>42</v>
      </c>
      <c r="P210" s="95" t="s">
        <v>47</v>
      </c>
      <c r="Q210" s="95"/>
      <c r="R210" s="96"/>
      <c r="S210" s="96"/>
      <c r="T210" s="16"/>
      <c r="U210" s="16"/>
      <c r="V210" s="16"/>
    </row>
    <row r="211" spans="14:22">
      <c r="N211" s="76"/>
      <c r="O211" s="95">
        <v>43</v>
      </c>
      <c r="P211" s="95" t="s">
        <v>47</v>
      </c>
      <c r="Q211" s="95"/>
      <c r="R211" s="96"/>
      <c r="S211" s="96"/>
      <c r="T211" s="16"/>
      <c r="U211" s="16"/>
      <c r="V211" s="16"/>
    </row>
    <row r="212" spans="14:22">
      <c r="N212" s="76"/>
      <c r="O212" s="95">
        <v>44</v>
      </c>
      <c r="P212" s="95" t="s">
        <v>47</v>
      </c>
      <c r="Q212" s="95"/>
      <c r="R212" s="96"/>
      <c r="S212" s="96"/>
      <c r="T212" s="16"/>
      <c r="U212" s="16"/>
      <c r="V212" s="16"/>
    </row>
    <row r="213" spans="14:22">
      <c r="N213" s="76"/>
      <c r="O213" s="95">
        <v>45</v>
      </c>
      <c r="P213" s="95" t="s">
        <v>47</v>
      </c>
      <c r="Q213" s="95"/>
      <c r="R213" s="96"/>
      <c r="S213" s="96"/>
      <c r="T213" s="16"/>
      <c r="U213" s="16"/>
      <c r="V213" s="16"/>
    </row>
    <row r="214" spans="14:22">
      <c r="N214" s="76"/>
      <c r="O214" s="95">
        <v>46</v>
      </c>
      <c r="P214" s="95" t="s">
        <v>47</v>
      </c>
      <c r="Q214" s="95"/>
      <c r="R214" s="96"/>
      <c r="S214" s="96"/>
      <c r="T214" s="16"/>
      <c r="U214" s="16"/>
      <c r="V214" s="16"/>
    </row>
    <row r="215" spans="14:22">
      <c r="N215" s="76"/>
      <c r="O215" s="95">
        <v>47</v>
      </c>
      <c r="P215" s="95" t="s">
        <v>47</v>
      </c>
      <c r="Q215" s="95"/>
      <c r="R215" s="96"/>
      <c r="S215" s="96"/>
      <c r="T215" s="16"/>
      <c r="U215" s="16"/>
      <c r="V215" s="16"/>
    </row>
    <row r="216" spans="14:22">
      <c r="N216" s="76"/>
      <c r="O216" s="95">
        <v>48</v>
      </c>
      <c r="P216" s="95" t="s">
        <v>47</v>
      </c>
      <c r="Q216" s="95"/>
      <c r="R216" s="96"/>
      <c r="S216" s="96"/>
      <c r="T216" s="16"/>
      <c r="U216" s="16"/>
      <c r="V216" s="16"/>
    </row>
    <row r="217" spans="14:22">
      <c r="N217" s="76"/>
      <c r="O217" s="95">
        <v>49</v>
      </c>
      <c r="P217" s="95" t="s">
        <v>47</v>
      </c>
      <c r="Q217" s="95"/>
      <c r="R217" s="96"/>
      <c r="S217" s="96"/>
      <c r="T217" s="16"/>
      <c r="U217" s="16"/>
      <c r="V217" s="16"/>
    </row>
    <row r="218" spans="14:22">
      <c r="N218" s="76"/>
      <c r="O218" s="95">
        <v>50</v>
      </c>
      <c r="P218" s="95" t="s">
        <v>47</v>
      </c>
      <c r="Q218" s="95"/>
      <c r="R218" s="96"/>
      <c r="S218" s="96"/>
      <c r="T218" s="16"/>
      <c r="U218" s="16"/>
      <c r="V218" s="16"/>
    </row>
    <row r="219" spans="14:22">
      <c r="N219" s="76"/>
      <c r="O219" s="95">
        <v>51</v>
      </c>
      <c r="P219" s="95" t="s">
        <v>47</v>
      </c>
      <c r="Q219" s="95"/>
      <c r="R219" s="96"/>
      <c r="S219" s="96"/>
      <c r="T219" s="16"/>
      <c r="U219" s="16"/>
      <c r="V219" s="16"/>
    </row>
    <row r="220" spans="14:22">
      <c r="N220" s="76"/>
      <c r="O220" s="95">
        <v>52</v>
      </c>
      <c r="P220" s="95" t="s">
        <v>47</v>
      </c>
      <c r="Q220" s="95"/>
      <c r="R220" s="96"/>
      <c r="S220" s="96"/>
      <c r="T220" s="16"/>
      <c r="U220" s="16"/>
      <c r="V220" s="16"/>
    </row>
    <row r="221" spans="14:22">
      <c r="N221" s="76"/>
      <c r="O221" s="95">
        <v>53</v>
      </c>
      <c r="P221" s="95" t="s">
        <v>47</v>
      </c>
      <c r="Q221" s="95"/>
      <c r="R221" s="96"/>
      <c r="S221" s="96"/>
      <c r="T221" s="16"/>
      <c r="U221" s="16"/>
      <c r="V221" s="16"/>
    </row>
    <row r="222" spans="14:22">
      <c r="N222" s="76"/>
      <c r="O222" s="95">
        <v>54</v>
      </c>
      <c r="P222" s="95" t="s">
        <v>47</v>
      </c>
      <c r="Q222" s="95"/>
      <c r="R222" s="96"/>
      <c r="S222" s="96"/>
      <c r="T222" s="16"/>
      <c r="U222" s="16"/>
      <c r="V222" s="16"/>
    </row>
    <row r="223" spans="14:22">
      <c r="N223" s="76"/>
      <c r="O223" s="95">
        <v>55</v>
      </c>
      <c r="P223" s="95" t="s">
        <v>47</v>
      </c>
      <c r="Q223" s="95"/>
      <c r="R223" s="96"/>
      <c r="S223" s="96"/>
      <c r="T223" s="16"/>
      <c r="U223" s="16"/>
      <c r="V223" s="16"/>
    </row>
    <row r="224" spans="14:22">
      <c r="N224" s="76"/>
      <c r="O224" s="95">
        <v>56</v>
      </c>
      <c r="P224" s="95" t="s">
        <v>47</v>
      </c>
      <c r="Q224" s="95"/>
      <c r="R224" s="96"/>
      <c r="S224" s="96"/>
      <c r="T224" s="16"/>
      <c r="U224" s="16"/>
      <c r="V224" s="16"/>
    </row>
    <row r="225" spans="14:22">
      <c r="N225" s="76"/>
      <c r="O225" s="95">
        <v>57</v>
      </c>
      <c r="P225" s="95" t="s">
        <v>47</v>
      </c>
      <c r="Q225" s="95"/>
      <c r="R225" s="96"/>
      <c r="S225" s="96"/>
      <c r="T225" s="16"/>
      <c r="U225" s="16"/>
      <c r="V225" s="16"/>
    </row>
    <row r="226" spans="14:22">
      <c r="N226" s="76"/>
      <c r="O226" s="95">
        <v>58</v>
      </c>
      <c r="P226" s="95" t="s">
        <v>47</v>
      </c>
      <c r="Q226" s="95"/>
      <c r="R226" s="96"/>
      <c r="S226" s="96"/>
      <c r="T226" s="16"/>
      <c r="U226" s="16"/>
      <c r="V226" s="16"/>
    </row>
    <row r="227" spans="14:22">
      <c r="N227" s="76"/>
      <c r="O227" s="95">
        <v>59</v>
      </c>
      <c r="P227" s="95" t="s">
        <v>47</v>
      </c>
      <c r="Q227" s="95"/>
      <c r="R227" s="96"/>
      <c r="S227" s="96"/>
      <c r="T227" s="16"/>
      <c r="U227" s="16"/>
      <c r="V227" s="16"/>
    </row>
    <row r="228" spans="14:22">
      <c r="N228" s="76"/>
      <c r="O228" s="95">
        <v>60</v>
      </c>
      <c r="P228" s="95" t="s">
        <v>47</v>
      </c>
      <c r="Q228" s="95"/>
      <c r="R228" s="96"/>
      <c r="S228" s="96"/>
      <c r="T228" s="16"/>
      <c r="U228" s="16"/>
      <c r="V228" s="16"/>
    </row>
    <row r="229" spans="14:22">
      <c r="N229" s="76"/>
      <c r="O229" s="95">
        <v>61</v>
      </c>
      <c r="P229" s="95" t="s">
        <v>47</v>
      </c>
      <c r="Q229" s="95"/>
      <c r="R229" s="96"/>
      <c r="S229" s="96"/>
      <c r="T229" s="16"/>
      <c r="U229" s="16"/>
      <c r="V229" s="16"/>
    </row>
    <row r="230" spans="14:22">
      <c r="N230" s="76"/>
      <c r="O230" s="95">
        <v>62</v>
      </c>
      <c r="P230" s="95" t="s">
        <v>47</v>
      </c>
      <c r="Q230" s="95"/>
      <c r="R230" s="96"/>
      <c r="S230" s="96"/>
      <c r="T230" s="16"/>
      <c r="U230" s="16"/>
      <c r="V230" s="16"/>
    </row>
    <row r="231" spans="14:22">
      <c r="N231" s="76"/>
      <c r="O231" s="95">
        <v>63</v>
      </c>
      <c r="P231" s="95" t="s">
        <v>47</v>
      </c>
      <c r="Q231" s="95"/>
      <c r="R231" s="96"/>
      <c r="S231" s="96"/>
      <c r="T231" s="16"/>
      <c r="U231" s="16"/>
      <c r="V231" s="16"/>
    </row>
    <row r="232" spans="14:22">
      <c r="N232" s="76"/>
      <c r="O232" s="95">
        <v>64</v>
      </c>
      <c r="P232" s="95" t="s">
        <v>47</v>
      </c>
      <c r="Q232" s="95"/>
      <c r="R232" s="96"/>
      <c r="S232" s="96"/>
      <c r="T232" s="16"/>
      <c r="U232" s="16"/>
      <c r="V232" s="16"/>
    </row>
    <row r="233" spans="14:22">
      <c r="N233" s="76"/>
      <c r="O233" s="95">
        <v>65</v>
      </c>
      <c r="P233" s="95" t="s">
        <v>47</v>
      </c>
      <c r="Q233" s="95"/>
      <c r="R233" s="96"/>
      <c r="S233" s="96"/>
      <c r="T233" s="16"/>
      <c r="U233" s="16"/>
      <c r="V233" s="16"/>
    </row>
    <row r="234" spans="14:22">
      <c r="N234" s="76"/>
      <c r="O234" s="95">
        <v>66</v>
      </c>
      <c r="P234" s="95" t="s">
        <v>48</v>
      </c>
      <c r="Q234" s="95"/>
      <c r="R234" s="96"/>
      <c r="S234" s="96"/>
      <c r="T234" s="16"/>
      <c r="U234" s="16"/>
      <c r="V234" s="16"/>
    </row>
    <row r="235" spans="14:22">
      <c r="N235" s="76"/>
      <c r="O235" s="95">
        <v>67</v>
      </c>
      <c r="P235" s="95" t="s">
        <v>48</v>
      </c>
      <c r="Q235" s="95"/>
      <c r="R235" s="96"/>
      <c r="S235" s="96"/>
      <c r="T235" s="16"/>
      <c r="U235" s="16"/>
      <c r="V235" s="16"/>
    </row>
    <row r="236" spans="14:22">
      <c r="N236" s="76"/>
      <c r="O236" s="95">
        <v>68</v>
      </c>
      <c r="P236" s="95" t="s">
        <v>48</v>
      </c>
      <c r="Q236" s="95"/>
      <c r="R236" s="96"/>
      <c r="S236" s="96"/>
      <c r="T236" s="16"/>
      <c r="U236" s="16"/>
      <c r="V236" s="16"/>
    </row>
    <row r="237" spans="14:22">
      <c r="N237" s="76"/>
      <c r="O237" s="95">
        <v>69</v>
      </c>
      <c r="P237" s="95" t="s">
        <v>48</v>
      </c>
      <c r="Q237" s="95"/>
      <c r="R237" s="96"/>
      <c r="S237" s="96"/>
      <c r="T237" s="16"/>
      <c r="U237" s="16"/>
      <c r="V237" s="16"/>
    </row>
    <row r="238" spans="14:22">
      <c r="N238" s="76"/>
      <c r="O238" s="95">
        <v>70</v>
      </c>
      <c r="P238" s="95" t="s">
        <v>48</v>
      </c>
      <c r="Q238" s="95"/>
      <c r="R238" s="96"/>
      <c r="S238" s="96"/>
      <c r="T238" s="16"/>
      <c r="U238" s="16"/>
      <c r="V238" s="16"/>
    </row>
    <row r="239" spans="14:22">
      <c r="N239" s="76"/>
      <c r="O239" s="95">
        <v>71</v>
      </c>
      <c r="P239" s="95" t="s">
        <v>48</v>
      </c>
      <c r="Q239" s="95"/>
      <c r="R239" s="96"/>
      <c r="S239" s="96"/>
      <c r="T239" s="16"/>
      <c r="U239" s="16"/>
      <c r="V239" s="16"/>
    </row>
    <row r="240" spans="14:22">
      <c r="N240" s="76"/>
      <c r="O240" s="95">
        <v>72</v>
      </c>
      <c r="P240" s="95" t="s">
        <v>48</v>
      </c>
      <c r="Q240" s="95"/>
      <c r="R240" s="96"/>
      <c r="S240" s="96"/>
      <c r="T240" s="16"/>
      <c r="U240" s="16"/>
      <c r="V240" s="16"/>
    </row>
    <row r="241" spans="14:22">
      <c r="N241" s="76"/>
      <c r="O241" s="95">
        <v>73</v>
      </c>
      <c r="P241" s="95" t="s">
        <v>48</v>
      </c>
      <c r="Q241" s="95"/>
      <c r="R241" s="96"/>
      <c r="S241" s="96"/>
      <c r="T241" s="16"/>
      <c r="U241" s="16"/>
      <c r="V241" s="16"/>
    </row>
    <row r="242" spans="14:22">
      <c r="N242" s="76"/>
      <c r="O242" s="95">
        <v>74</v>
      </c>
      <c r="P242" s="95" t="s">
        <v>48</v>
      </c>
      <c r="Q242" s="95"/>
      <c r="R242" s="96"/>
      <c r="S242" s="96"/>
      <c r="T242" s="16"/>
      <c r="U242" s="16"/>
      <c r="V242" s="16"/>
    </row>
    <row r="243" spans="14:22">
      <c r="N243" s="76"/>
      <c r="O243" s="95">
        <v>75</v>
      </c>
      <c r="P243" s="95" t="s">
        <v>48</v>
      </c>
      <c r="Q243" s="95"/>
      <c r="R243" s="96"/>
      <c r="S243" s="96"/>
      <c r="T243" s="16"/>
      <c r="U243" s="16"/>
      <c r="V243" s="16"/>
    </row>
    <row r="244" spans="14:22">
      <c r="N244" s="76"/>
      <c r="O244" s="95">
        <v>76</v>
      </c>
      <c r="P244" s="95" t="s">
        <v>48</v>
      </c>
      <c r="Q244" s="95"/>
      <c r="R244" s="96"/>
      <c r="S244" s="96"/>
      <c r="T244" s="16"/>
      <c r="U244" s="16"/>
      <c r="V244" s="16"/>
    </row>
    <row r="245" spans="14:22">
      <c r="N245" s="76"/>
      <c r="O245" s="95">
        <v>77</v>
      </c>
      <c r="P245" s="95" t="s">
        <v>48</v>
      </c>
      <c r="Q245" s="95"/>
      <c r="R245" s="96"/>
      <c r="S245" s="96"/>
      <c r="T245" s="16"/>
      <c r="U245" s="16"/>
      <c r="V245" s="16"/>
    </row>
    <row r="246" spans="14:22">
      <c r="N246" s="76"/>
      <c r="O246" s="95">
        <v>78</v>
      </c>
      <c r="P246" s="95" t="s">
        <v>48</v>
      </c>
      <c r="Q246" s="95"/>
      <c r="R246" s="96"/>
      <c r="S246" s="96"/>
      <c r="T246" s="16"/>
      <c r="U246" s="16"/>
      <c r="V246" s="16"/>
    </row>
    <row r="247" spans="14:22">
      <c r="N247" s="76"/>
      <c r="O247" s="95">
        <v>79</v>
      </c>
      <c r="P247" s="95" t="s">
        <v>48</v>
      </c>
      <c r="Q247" s="95"/>
      <c r="R247" s="96"/>
      <c r="S247" s="96"/>
      <c r="T247" s="16"/>
      <c r="U247" s="16"/>
      <c r="V247" s="16"/>
    </row>
    <row r="248" spans="14:22">
      <c r="N248" s="76"/>
      <c r="O248" s="95">
        <v>80</v>
      </c>
      <c r="P248" s="95" t="s">
        <v>48</v>
      </c>
      <c r="Q248" s="95"/>
      <c r="R248" s="96"/>
      <c r="S248" s="96"/>
      <c r="T248" s="16"/>
      <c r="U248" s="16"/>
      <c r="V248" s="16"/>
    </row>
    <row r="249" spans="14:22">
      <c r="N249" s="76"/>
      <c r="O249" s="95">
        <v>81</v>
      </c>
      <c r="P249" s="95" t="s">
        <v>48</v>
      </c>
      <c r="Q249" s="95"/>
      <c r="R249" s="96"/>
      <c r="S249" s="96"/>
      <c r="T249" s="16"/>
      <c r="U249" s="16"/>
      <c r="V249" s="16"/>
    </row>
    <row r="250" spans="14:22">
      <c r="N250" s="76"/>
      <c r="O250" s="95">
        <v>82</v>
      </c>
      <c r="P250" s="95" t="s">
        <v>48</v>
      </c>
      <c r="Q250" s="95"/>
      <c r="R250" s="96"/>
      <c r="S250" s="96"/>
      <c r="T250" s="16"/>
      <c r="U250" s="16"/>
      <c r="V250" s="16"/>
    </row>
    <row r="251" spans="14:22">
      <c r="N251" s="76"/>
      <c r="O251" s="95">
        <v>83</v>
      </c>
      <c r="P251" s="95" t="s">
        <v>48</v>
      </c>
      <c r="Q251" s="95"/>
      <c r="R251" s="96"/>
      <c r="S251" s="96"/>
      <c r="T251" s="16"/>
      <c r="U251" s="16"/>
      <c r="V251" s="16"/>
    </row>
    <row r="252" spans="14:22">
      <c r="N252" s="76"/>
      <c r="O252" s="95">
        <v>84</v>
      </c>
      <c r="P252" s="95" t="s">
        <v>48</v>
      </c>
      <c r="Q252" s="95"/>
      <c r="R252" s="96"/>
      <c r="S252" s="96"/>
      <c r="T252" s="16"/>
      <c r="U252" s="16"/>
      <c r="V252" s="16"/>
    </row>
    <row r="253" spans="14:22">
      <c r="N253" s="76"/>
      <c r="O253" s="95">
        <v>85</v>
      </c>
      <c r="P253" s="95" t="s">
        <v>48</v>
      </c>
      <c r="Q253" s="95"/>
      <c r="R253" s="96"/>
      <c r="S253" s="96"/>
      <c r="T253" s="16"/>
      <c r="U253" s="16"/>
      <c r="V253" s="16"/>
    </row>
    <row r="254" spans="14:22">
      <c r="N254" s="76"/>
      <c r="O254" s="95">
        <v>86</v>
      </c>
      <c r="P254" s="95" t="s">
        <v>48</v>
      </c>
      <c r="Q254" s="95"/>
      <c r="R254" s="96"/>
      <c r="S254" s="96"/>
      <c r="T254" s="16"/>
      <c r="U254" s="16"/>
      <c r="V254" s="16"/>
    </row>
    <row r="255" spans="14:22">
      <c r="N255" s="76"/>
      <c r="O255" s="95">
        <v>87</v>
      </c>
      <c r="P255" s="95" t="s">
        <v>48</v>
      </c>
      <c r="Q255" s="95"/>
      <c r="R255" s="96"/>
      <c r="S255" s="96"/>
      <c r="T255" s="16"/>
      <c r="U255" s="16"/>
      <c r="V255" s="16"/>
    </row>
    <row r="256" spans="14:22">
      <c r="N256" s="76"/>
      <c r="O256" s="95">
        <v>88</v>
      </c>
      <c r="P256" s="95" t="s">
        <v>48</v>
      </c>
      <c r="Q256" s="95"/>
      <c r="R256" s="96"/>
      <c r="S256" s="96"/>
      <c r="T256" s="16"/>
      <c r="U256" s="16"/>
      <c r="V256" s="16"/>
    </row>
    <row r="257" spans="14:22">
      <c r="N257" s="76"/>
      <c r="O257" s="95">
        <v>89</v>
      </c>
      <c r="P257" s="95" t="s">
        <v>48</v>
      </c>
      <c r="Q257" s="95"/>
      <c r="R257" s="96"/>
      <c r="S257" s="96"/>
      <c r="T257" s="16"/>
      <c r="U257" s="16"/>
      <c r="V257" s="16"/>
    </row>
    <row r="258" spans="14:22">
      <c r="N258" s="76"/>
      <c r="O258" s="95">
        <v>90</v>
      </c>
      <c r="P258" s="95" t="s">
        <v>48</v>
      </c>
      <c r="Q258" s="95"/>
      <c r="R258" s="96"/>
      <c r="S258" s="96"/>
      <c r="T258" s="16"/>
      <c r="U258" s="16"/>
      <c r="V258" s="16"/>
    </row>
    <row r="259" spans="14:22">
      <c r="N259" s="76"/>
      <c r="O259" s="95">
        <v>91</v>
      </c>
      <c r="P259" s="95" t="s">
        <v>48</v>
      </c>
      <c r="Q259" s="95"/>
      <c r="R259" s="96"/>
      <c r="S259" s="96"/>
      <c r="T259" s="16"/>
      <c r="U259" s="16"/>
      <c r="V259" s="16"/>
    </row>
    <row r="260" spans="14:22">
      <c r="N260" s="76"/>
      <c r="O260" s="95">
        <v>92</v>
      </c>
      <c r="P260" s="95" t="s">
        <v>48</v>
      </c>
      <c r="Q260" s="95"/>
      <c r="R260" s="96"/>
      <c r="S260" s="96"/>
      <c r="T260" s="16"/>
      <c r="U260" s="16"/>
      <c r="V260" s="16"/>
    </row>
    <row r="261" spans="14:22">
      <c r="N261" s="76"/>
      <c r="O261" s="95">
        <v>93</v>
      </c>
      <c r="P261" s="95" t="s">
        <v>48</v>
      </c>
      <c r="Q261" s="95"/>
      <c r="R261" s="96"/>
      <c r="S261" s="96"/>
      <c r="T261" s="16"/>
      <c r="U261" s="16"/>
      <c r="V261" s="16"/>
    </row>
    <row r="262" spans="14:22">
      <c r="N262" s="76"/>
      <c r="O262" s="95">
        <v>94</v>
      </c>
      <c r="P262" s="95" t="s">
        <v>48</v>
      </c>
      <c r="Q262" s="95"/>
      <c r="R262" s="96"/>
      <c r="S262" s="96"/>
      <c r="T262" s="16"/>
      <c r="U262" s="16"/>
      <c r="V262" s="16"/>
    </row>
    <row r="263" spans="14:22">
      <c r="N263" s="76"/>
      <c r="O263" s="95">
        <v>95</v>
      </c>
      <c r="P263" s="95" t="s">
        <v>48</v>
      </c>
      <c r="Q263" s="95"/>
      <c r="R263" s="96"/>
      <c r="S263" s="96"/>
      <c r="T263" s="16"/>
      <c r="U263" s="16"/>
      <c r="V263" s="16"/>
    </row>
    <row r="264" spans="14:22">
      <c r="N264" s="76"/>
      <c r="O264" s="95">
        <v>96</v>
      </c>
      <c r="P264" s="95" t="s">
        <v>48</v>
      </c>
      <c r="Q264" s="95"/>
      <c r="R264" s="96"/>
      <c r="S264" s="96"/>
      <c r="T264" s="16"/>
      <c r="U264" s="16"/>
      <c r="V264" s="16"/>
    </row>
    <row r="265" spans="14:22">
      <c r="N265" s="76"/>
      <c r="O265" s="95">
        <v>97</v>
      </c>
      <c r="P265" s="95" t="s">
        <v>48</v>
      </c>
      <c r="Q265" s="95"/>
      <c r="R265" s="96"/>
      <c r="S265" s="96"/>
      <c r="T265" s="16"/>
      <c r="U265" s="16"/>
      <c r="V265" s="16"/>
    </row>
    <row r="266" spans="14:22">
      <c r="N266" s="76"/>
      <c r="O266" s="95">
        <v>98</v>
      </c>
      <c r="P266" s="95" t="s">
        <v>48</v>
      </c>
      <c r="Q266" s="95"/>
      <c r="R266" s="96"/>
      <c r="S266" s="96"/>
      <c r="T266" s="16"/>
      <c r="U266" s="16"/>
      <c r="V266" s="16"/>
    </row>
    <row r="267" spans="14:22">
      <c r="N267" s="76"/>
      <c r="O267" s="95">
        <v>99</v>
      </c>
      <c r="P267" s="95" t="s">
        <v>48</v>
      </c>
      <c r="Q267" s="76"/>
      <c r="R267" s="16"/>
      <c r="S267" s="16"/>
      <c r="T267" s="16"/>
      <c r="U267" s="16"/>
      <c r="V267" s="16"/>
    </row>
    <row r="268" spans="14:22">
      <c r="N268" s="76"/>
      <c r="O268" s="76"/>
      <c r="P268" s="76"/>
      <c r="Q268" s="76"/>
      <c r="R268" s="16"/>
      <c r="S268" s="16"/>
      <c r="T268" s="16"/>
      <c r="U268" s="16"/>
      <c r="V268" s="16"/>
    </row>
    <row r="269" spans="14:22">
      <c r="N269" s="76"/>
      <c r="O269" s="76"/>
      <c r="P269" s="76"/>
      <c r="Q269" s="76"/>
      <c r="R269" s="16"/>
      <c r="S269" s="16"/>
      <c r="T269" s="16"/>
      <c r="U269" s="16"/>
      <c r="V269" s="16"/>
    </row>
    <row r="270" spans="14:22">
      <c r="N270" s="76"/>
      <c r="O270" s="95" t="s">
        <v>49</v>
      </c>
      <c r="P270" s="95"/>
      <c r="Q270" s="95"/>
      <c r="R270" s="96"/>
      <c r="S270" s="96"/>
      <c r="T270" s="16"/>
      <c r="U270" s="16"/>
      <c r="V270" s="16"/>
    </row>
    <row r="271" spans="14:22" ht="24.75">
      <c r="N271" s="76"/>
      <c r="O271" s="95">
        <v>1</v>
      </c>
      <c r="P271" s="97" t="s">
        <v>50</v>
      </c>
      <c r="Q271" s="95"/>
      <c r="R271" s="96"/>
      <c r="S271" s="96"/>
      <c r="T271" s="16"/>
      <c r="U271" s="16"/>
      <c r="V271" s="16"/>
    </row>
    <row r="272" spans="14:22" ht="24.75">
      <c r="N272" s="76"/>
      <c r="O272" s="95">
        <v>2</v>
      </c>
      <c r="P272" s="97" t="s">
        <v>50</v>
      </c>
      <c r="Q272" s="95"/>
      <c r="R272" s="96"/>
      <c r="S272" s="96"/>
      <c r="T272" s="16"/>
      <c r="U272" s="16"/>
      <c r="V272" s="16"/>
    </row>
    <row r="273" spans="14:22" ht="24.75">
      <c r="N273" s="76"/>
      <c r="O273" s="95">
        <v>3</v>
      </c>
      <c r="P273" s="97" t="s">
        <v>50</v>
      </c>
      <c r="Q273" s="95"/>
      <c r="R273" s="96"/>
      <c r="S273" s="96"/>
      <c r="T273" s="16"/>
      <c r="U273" s="16"/>
      <c r="V273" s="16"/>
    </row>
    <row r="274" spans="14:22" ht="24.75">
      <c r="N274" s="76"/>
      <c r="O274" s="95">
        <v>4</v>
      </c>
      <c r="P274" s="97" t="s">
        <v>50</v>
      </c>
      <c r="Q274" s="95"/>
      <c r="R274" s="96"/>
      <c r="S274" s="96"/>
      <c r="T274" s="16"/>
      <c r="U274" s="16"/>
      <c r="V274" s="16"/>
    </row>
    <row r="275" spans="14:22" ht="24.75">
      <c r="N275" s="76"/>
      <c r="O275" s="95">
        <v>5</v>
      </c>
      <c r="P275" s="97" t="s">
        <v>50</v>
      </c>
      <c r="Q275" s="95"/>
      <c r="R275" s="96"/>
      <c r="S275" s="96"/>
      <c r="T275" s="16"/>
      <c r="U275" s="16"/>
      <c r="V275" s="16"/>
    </row>
    <row r="276" spans="14:22" ht="24.75">
      <c r="N276" s="76"/>
      <c r="O276" s="95">
        <v>6</v>
      </c>
      <c r="P276" s="97" t="s">
        <v>50</v>
      </c>
      <c r="Q276" s="95"/>
      <c r="R276" s="96"/>
      <c r="S276" s="96"/>
      <c r="T276" s="16"/>
      <c r="U276" s="16"/>
      <c r="V276" s="16"/>
    </row>
    <row r="277" spans="14:22" ht="24.75">
      <c r="N277" s="76"/>
      <c r="O277" s="95">
        <v>7</v>
      </c>
      <c r="P277" s="97" t="s">
        <v>50</v>
      </c>
      <c r="Q277" s="95"/>
      <c r="R277" s="96"/>
      <c r="S277" s="96"/>
      <c r="T277" s="16"/>
      <c r="U277" s="16"/>
      <c r="V277" s="16"/>
    </row>
    <row r="278" spans="14:22" ht="24.75">
      <c r="N278" s="76"/>
      <c r="O278" s="95">
        <v>8</v>
      </c>
      <c r="P278" s="97" t="s">
        <v>50</v>
      </c>
      <c r="Q278" s="95"/>
      <c r="R278" s="96"/>
      <c r="S278" s="96"/>
      <c r="T278" s="16"/>
      <c r="U278" s="16"/>
      <c r="V278" s="16"/>
    </row>
    <row r="279" spans="14:22" ht="24.75">
      <c r="N279" s="76"/>
      <c r="O279" s="95">
        <v>9</v>
      </c>
      <c r="P279" s="97" t="s">
        <v>50</v>
      </c>
      <c r="Q279" s="95"/>
      <c r="R279" s="96"/>
      <c r="S279" s="96"/>
      <c r="T279" s="16"/>
      <c r="U279" s="16"/>
      <c r="V279" s="16"/>
    </row>
    <row r="280" spans="14:22" ht="24.75">
      <c r="N280" s="76"/>
      <c r="O280" s="95">
        <v>10</v>
      </c>
      <c r="P280" s="97" t="s">
        <v>50</v>
      </c>
      <c r="Q280" s="95"/>
      <c r="R280" s="96"/>
      <c r="S280" s="96"/>
      <c r="T280" s="16"/>
      <c r="U280" s="16"/>
      <c r="V280" s="16"/>
    </row>
    <row r="281" spans="14:22" ht="24.75">
      <c r="N281" s="76"/>
      <c r="O281" s="95">
        <v>11</v>
      </c>
      <c r="P281" s="97" t="s">
        <v>50</v>
      </c>
      <c r="Q281" s="95"/>
      <c r="R281" s="96"/>
      <c r="S281" s="96"/>
      <c r="T281" s="16"/>
      <c r="U281" s="16"/>
      <c r="V281" s="16"/>
    </row>
    <row r="282" spans="14:22" ht="24.75">
      <c r="N282" s="76"/>
      <c r="O282" s="95">
        <v>12</v>
      </c>
      <c r="P282" s="97" t="s">
        <v>50</v>
      </c>
      <c r="Q282" s="95"/>
      <c r="R282" s="96"/>
      <c r="S282" s="96"/>
      <c r="T282" s="16"/>
      <c r="U282" s="16"/>
      <c r="V282" s="16"/>
    </row>
    <row r="283" spans="14:22" ht="24.75">
      <c r="N283" s="76"/>
      <c r="O283" s="95">
        <v>13</v>
      </c>
      <c r="P283" s="97" t="s">
        <v>50</v>
      </c>
      <c r="Q283" s="95"/>
      <c r="R283" s="96"/>
      <c r="S283" s="96"/>
      <c r="T283" s="16"/>
      <c r="U283" s="16"/>
      <c r="V283" s="16"/>
    </row>
    <row r="284" spans="14:22" ht="24.75">
      <c r="N284" s="76"/>
      <c r="O284" s="95">
        <v>14</v>
      </c>
      <c r="P284" s="97" t="s">
        <v>50</v>
      </c>
      <c r="Q284" s="95"/>
      <c r="R284" s="96"/>
      <c r="S284" s="96"/>
      <c r="T284" s="16"/>
      <c r="U284" s="16"/>
      <c r="V284" s="16"/>
    </row>
    <row r="285" spans="14:22" ht="24.75">
      <c r="N285" s="76"/>
      <c r="O285" s="95">
        <v>15</v>
      </c>
      <c r="P285" s="97" t="s">
        <v>50</v>
      </c>
      <c r="Q285" s="95"/>
      <c r="R285" s="96"/>
      <c r="S285" s="96"/>
      <c r="T285" s="16"/>
      <c r="U285" s="16"/>
      <c r="V285" s="16"/>
    </row>
    <row r="286" spans="14:22" ht="24.75">
      <c r="N286" s="76"/>
      <c r="O286" s="95">
        <v>16</v>
      </c>
      <c r="P286" s="97" t="s">
        <v>50</v>
      </c>
      <c r="Q286" s="95"/>
      <c r="R286" s="96"/>
      <c r="S286" s="96"/>
      <c r="T286" s="16"/>
      <c r="U286" s="16"/>
      <c r="V286" s="16"/>
    </row>
    <row r="287" spans="14:22" ht="24.75">
      <c r="N287" s="76"/>
      <c r="O287" s="95">
        <v>17</v>
      </c>
      <c r="P287" s="97" t="s">
        <v>50</v>
      </c>
      <c r="Q287" s="95"/>
      <c r="R287" s="96"/>
      <c r="S287" s="96"/>
      <c r="T287" s="16"/>
      <c r="U287" s="16"/>
      <c r="V287" s="16"/>
    </row>
    <row r="288" spans="14:22" ht="24.75">
      <c r="N288" s="76"/>
      <c r="O288" s="95">
        <v>18</v>
      </c>
      <c r="P288" s="97" t="s">
        <v>50</v>
      </c>
      <c r="Q288" s="95"/>
      <c r="R288" s="96"/>
      <c r="S288" s="96"/>
      <c r="T288" s="16"/>
      <c r="U288" s="16"/>
      <c r="V288" s="16"/>
    </row>
    <row r="289" spans="14:22" ht="24.75">
      <c r="N289" s="76"/>
      <c r="O289" s="95">
        <v>19</v>
      </c>
      <c r="P289" s="97" t="s">
        <v>50</v>
      </c>
      <c r="Q289" s="95"/>
      <c r="R289" s="96"/>
      <c r="S289" s="96"/>
      <c r="T289" s="16"/>
      <c r="U289" s="16"/>
      <c r="V289" s="16"/>
    </row>
    <row r="290" spans="14:22" ht="24.75">
      <c r="N290" s="76"/>
      <c r="O290" s="95">
        <v>20</v>
      </c>
      <c r="P290" s="97" t="s">
        <v>50</v>
      </c>
      <c r="Q290" s="95"/>
      <c r="R290" s="96"/>
      <c r="S290" s="96"/>
      <c r="T290" s="16"/>
      <c r="U290" s="16"/>
      <c r="V290" s="16"/>
    </row>
    <row r="291" spans="14:22" ht="24.75">
      <c r="N291" s="76"/>
      <c r="O291" s="95">
        <v>21</v>
      </c>
      <c r="P291" s="97" t="s">
        <v>50</v>
      </c>
      <c r="Q291" s="95"/>
      <c r="R291" s="96"/>
      <c r="S291" s="96"/>
      <c r="T291" s="16"/>
      <c r="U291" s="16"/>
      <c r="V291" s="16"/>
    </row>
    <row r="292" spans="14:22" ht="24.75">
      <c r="N292" s="76"/>
      <c r="O292" s="95">
        <v>22</v>
      </c>
      <c r="P292" s="97" t="s">
        <v>50</v>
      </c>
      <c r="Q292" s="95"/>
      <c r="R292" s="96"/>
      <c r="S292" s="96"/>
      <c r="T292" s="16"/>
      <c r="U292" s="16"/>
      <c r="V292" s="16"/>
    </row>
    <row r="293" spans="14:22" ht="24.75">
      <c r="N293" s="76"/>
      <c r="O293" s="95">
        <v>23</v>
      </c>
      <c r="P293" s="97" t="s">
        <v>50</v>
      </c>
      <c r="Q293" s="95"/>
      <c r="R293" s="96"/>
      <c r="S293" s="96"/>
      <c r="T293" s="16"/>
      <c r="U293" s="16"/>
      <c r="V293" s="16"/>
    </row>
    <row r="294" spans="14:22" ht="24.75">
      <c r="N294" s="76"/>
      <c r="O294" s="95">
        <v>24</v>
      </c>
      <c r="P294" s="97" t="s">
        <v>50</v>
      </c>
      <c r="Q294" s="95"/>
      <c r="R294" s="96"/>
      <c r="S294" s="96"/>
      <c r="T294" s="16"/>
      <c r="U294" s="16"/>
      <c r="V294" s="16"/>
    </row>
    <row r="295" spans="14:22" ht="24.75">
      <c r="N295" s="76"/>
      <c r="O295" s="95">
        <v>25</v>
      </c>
      <c r="P295" s="97" t="s">
        <v>50</v>
      </c>
      <c r="Q295" s="95"/>
      <c r="R295" s="96"/>
      <c r="S295" s="96"/>
      <c r="T295" s="16"/>
      <c r="U295" s="16"/>
      <c r="V295" s="16"/>
    </row>
    <row r="296" spans="14:22" ht="24.75">
      <c r="N296" s="76"/>
      <c r="O296" s="95">
        <v>26</v>
      </c>
      <c r="P296" s="97" t="s">
        <v>50</v>
      </c>
      <c r="Q296" s="95"/>
      <c r="R296" s="96"/>
      <c r="S296" s="96"/>
      <c r="T296" s="16"/>
      <c r="U296" s="16"/>
      <c r="V296" s="16"/>
    </row>
    <row r="297" spans="14:22" ht="24.75">
      <c r="N297" s="76"/>
      <c r="O297" s="95">
        <v>27</v>
      </c>
      <c r="P297" s="97" t="s">
        <v>50</v>
      </c>
      <c r="Q297" s="95"/>
      <c r="R297" s="96"/>
      <c r="S297" s="96"/>
      <c r="T297" s="16"/>
      <c r="U297" s="16"/>
      <c r="V297" s="16"/>
    </row>
    <row r="298" spans="14:22" ht="24.75">
      <c r="N298" s="76"/>
      <c r="O298" s="95">
        <v>28</v>
      </c>
      <c r="P298" s="97" t="s">
        <v>50</v>
      </c>
      <c r="Q298" s="95"/>
      <c r="R298" s="96"/>
      <c r="S298" s="96"/>
      <c r="T298" s="16"/>
      <c r="U298" s="16"/>
      <c r="V298" s="16"/>
    </row>
    <row r="299" spans="14:22" ht="24.75">
      <c r="N299" s="76"/>
      <c r="O299" s="95">
        <v>29</v>
      </c>
      <c r="P299" s="97" t="s">
        <v>50</v>
      </c>
      <c r="Q299" s="95"/>
      <c r="R299" s="96"/>
      <c r="S299" s="96"/>
      <c r="T299" s="16"/>
      <c r="U299" s="16"/>
      <c r="V299" s="16"/>
    </row>
    <row r="300" spans="14:22" ht="24.75">
      <c r="N300" s="76"/>
      <c r="O300" s="95">
        <v>30</v>
      </c>
      <c r="P300" s="97" t="s">
        <v>50</v>
      </c>
      <c r="Q300" s="95"/>
      <c r="R300" s="96"/>
      <c r="S300" s="96"/>
      <c r="T300" s="16"/>
      <c r="U300" s="16"/>
      <c r="V300" s="16"/>
    </row>
    <row r="301" spans="14:22" ht="24.75">
      <c r="N301" s="76"/>
      <c r="O301" s="95">
        <v>31</v>
      </c>
      <c r="P301" s="97" t="s">
        <v>50</v>
      </c>
      <c r="Q301" s="95"/>
      <c r="R301" s="96"/>
      <c r="S301" s="96"/>
      <c r="T301" s="16"/>
      <c r="U301" s="16"/>
      <c r="V301" s="16"/>
    </row>
    <row r="302" spans="14:22" ht="24.75">
      <c r="N302" s="76"/>
      <c r="O302" s="95">
        <v>32</v>
      </c>
      <c r="P302" s="97" t="s">
        <v>50</v>
      </c>
      <c r="Q302" s="98"/>
      <c r="R302" s="99"/>
      <c r="S302" s="99"/>
      <c r="T302" s="16"/>
      <c r="U302" s="16"/>
      <c r="V302" s="16"/>
    </row>
    <row r="303" spans="14:22" ht="24.75">
      <c r="N303" s="76"/>
      <c r="O303" s="95">
        <v>33</v>
      </c>
      <c r="P303" s="97" t="s">
        <v>51</v>
      </c>
      <c r="Q303" s="98"/>
      <c r="R303" s="99"/>
      <c r="S303" s="99"/>
      <c r="T303" s="16"/>
      <c r="U303" s="16"/>
      <c r="V303" s="16"/>
    </row>
    <row r="304" spans="14:22" ht="24.75">
      <c r="N304" s="76"/>
      <c r="O304" s="95">
        <v>34</v>
      </c>
      <c r="P304" s="97" t="s">
        <v>51</v>
      </c>
      <c r="Q304" s="98"/>
      <c r="R304" s="99"/>
      <c r="S304" s="99"/>
      <c r="T304" s="16"/>
      <c r="U304" s="16"/>
      <c r="V304" s="16"/>
    </row>
    <row r="305" spans="14:22" ht="24.75">
      <c r="N305" s="76"/>
      <c r="O305" s="95">
        <v>35</v>
      </c>
      <c r="P305" s="97" t="s">
        <v>51</v>
      </c>
      <c r="Q305" s="98"/>
      <c r="R305" s="99"/>
      <c r="S305" s="99"/>
      <c r="T305" s="16"/>
      <c r="U305" s="16"/>
      <c r="V305" s="16"/>
    </row>
    <row r="306" spans="14:22" ht="24.75">
      <c r="N306" s="76"/>
      <c r="O306" s="95">
        <v>36</v>
      </c>
      <c r="P306" s="97" t="s">
        <v>51</v>
      </c>
      <c r="Q306" s="98"/>
      <c r="R306" s="99"/>
      <c r="S306" s="99"/>
      <c r="T306" s="16"/>
      <c r="U306" s="16"/>
      <c r="V306" s="16"/>
    </row>
    <row r="307" spans="14:22" ht="24.75">
      <c r="N307" s="76"/>
      <c r="O307" s="95">
        <v>37</v>
      </c>
      <c r="P307" s="97" t="s">
        <v>51</v>
      </c>
      <c r="Q307" s="98"/>
      <c r="R307" s="99"/>
      <c r="S307" s="99"/>
      <c r="T307" s="16"/>
      <c r="U307" s="16"/>
      <c r="V307" s="16"/>
    </row>
    <row r="308" spans="14:22" ht="24.75">
      <c r="N308" s="76"/>
      <c r="O308" s="95">
        <v>38</v>
      </c>
      <c r="P308" s="97" t="s">
        <v>51</v>
      </c>
      <c r="Q308" s="98"/>
      <c r="R308" s="99"/>
      <c r="S308" s="99"/>
      <c r="T308" s="16"/>
      <c r="U308" s="16"/>
      <c r="V308" s="16"/>
    </row>
    <row r="309" spans="14:22" ht="24.75">
      <c r="N309" s="76"/>
      <c r="O309" s="95">
        <v>39</v>
      </c>
      <c r="P309" s="97" t="s">
        <v>51</v>
      </c>
      <c r="Q309" s="98"/>
      <c r="R309" s="99"/>
      <c r="S309" s="99"/>
      <c r="T309" s="16"/>
      <c r="U309" s="16"/>
      <c r="V309" s="16"/>
    </row>
    <row r="310" spans="14:22" ht="24.75">
      <c r="N310" s="76"/>
      <c r="O310" s="95">
        <v>40</v>
      </c>
      <c r="P310" s="97" t="s">
        <v>51</v>
      </c>
      <c r="Q310" s="98"/>
      <c r="R310" s="99"/>
      <c r="S310" s="99"/>
      <c r="T310" s="16"/>
      <c r="U310" s="16"/>
      <c r="V310" s="16"/>
    </row>
    <row r="311" spans="14:22" ht="24.75">
      <c r="N311" s="76"/>
      <c r="O311" s="95">
        <v>41</v>
      </c>
      <c r="P311" s="97" t="s">
        <v>51</v>
      </c>
      <c r="Q311" s="98"/>
      <c r="R311" s="99"/>
      <c r="S311" s="99"/>
      <c r="T311" s="16"/>
      <c r="U311" s="16"/>
      <c r="V311" s="16"/>
    </row>
    <row r="312" spans="14:22" ht="24.75">
      <c r="N312" s="76"/>
      <c r="O312" s="95">
        <v>42</v>
      </c>
      <c r="P312" s="97" t="s">
        <v>51</v>
      </c>
      <c r="Q312" s="98"/>
      <c r="R312" s="99"/>
      <c r="S312" s="99"/>
      <c r="T312" s="16"/>
      <c r="U312" s="16"/>
      <c r="V312" s="16"/>
    </row>
    <row r="313" spans="14:22" ht="24.75">
      <c r="N313" s="76"/>
      <c r="O313" s="95">
        <v>43</v>
      </c>
      <c r="P313" s="97" t="s">
        <v>51</v>
      </c>
      <c r="Q313" s="98"/>
      <c r="R313" s="99"/>
      <c r="S313" s="99"/>
      <c r="T313" s="16"/>
      <c r="U313" s="16"/>
      <c r="V313" s="16"/>
    </row>
    <row r="314" spans="14:22" ht="24.75">
      <c r="N314" s="76"/>
      <c r="O314" s="95">
        <v>44</v>
      </c>
      <c r="P314" s="97" t="s">
        <v>51</v>
      </c>
      <c r="Q314" s="98"/>
      <c r="R314" s="99"/>
      <c r="S314" s="99"/>
      <c r="T314" s="16"/>
      <c r="U314" s="16"/>
      <c r="V314" s="16"/>
    </row>
    <row r="315" spans="14:22" ht="24.75">
      <c r="N315" s="76"/>
      <c r="O315" s="95">
        <v>45</v>
      </c>
      <c r="P315" s="97" t="s">
        <v>51</v>
      </c>
      <c r="Q315" s="98"/>
      <c r="R315" s="99"/>
      <c r="S315" s="99"/>
      <c r="T315" s="16"/>
      <c r="U315" s="16"/>
      <c r="V315" s="16"/>
    </row>
    <row r="316" spans="14:22" ht="24.75">
      <c r="N316" s="76"/>
      <c r="O316" s="95">
        <v>46</v>
      </c>
      <c r="P316" s="97" t="s">
        <v>51</v>
      </c>
      <c r="Q316" s="98"/>
      <c r="R316" s="99"/>
      <c r="S316" s="99"/>
      <c r="T316" s="16"/>
      <c r="U316" s="16"/>
      <c r="V316" s="16"/>
    </row>
    <row r="317" spans="14:22" ht="24.75">
      <c r="N317" s="76"/>
      <c r="O317" s="95">
        <v>47</v>
      </c>
      <c r="P317" s="97" t="s">
        <v>51</v>
      </c>
      <c r="Q317" s="98"/>
      <c r="R317" s="99"/>
      <c r="S317" s="99"/>
      <c r="T317" s="16"/>
      <c r="U317" s="16"/>
      <c r="V317" s="16"/>
    </row>
    <row r="318" spans="14:22" ht="24.75">
      <c r="N318" s="76"/>
      <c r="O318" s="95">
        <v>48</v>
      </c>
      <c r="P318" s="97" t="s">
        <v>51</v>
      </c>
      <c r="Q318" s="98"/>
      <c r="R318" s="99"/>
      <c r="S318" s="99"/>
      <c r="T318" s="16"/>
      <c r="U318" s="16"/>
      <c r="V318" s="16"/>
    </row>
    <row r="319" spans="14:22" ht="24.75">
      <c r="N319" s="76"/>
      <c r="O319" s="95">
        <v>49</v>
      </c>
      <c r="P319" s="97" t="s">
        <v>51</v>
      </c>
      <c r="Q319" s="98"/>
      <c r="R319" s="99"/>
      <c r="S319" s="99"/>
      <c r="T319" s="16"/>
      <c r="U319" s="16"/>
      <c r="V319" s="16"/>
    </row>
    <row r="320" spans="14:22" ht="24.75">
      <c r="N320" s="76"/>
      <c r="O320" s="95">
        <v>50</v>
      </c>
      <c r="P320" s="97" t="s">
        <v>51</v>
      </c>
      <c r="Q320" s="98"/>
      <c r="R320" s="99"/>
      <c r="S320" s="99"/>
      <c r="T320" s="16"/>
      <c r="U320" s="16"/>
      <c r="V320" s="16"/>
    </row>
    <row r="321" spans="14:22" ht="24.75">
      <c r="N321" s="76"/>
      <c r="O321" s="95">
        <v>51</v>
      </c>
      <c r="P321" s="97" t="s">
        <v>51</v>
      </c>
      <c r="Q321" s="98"/>
      <c r="R321" s="99"/>
      <c r="S321" s="99"/>
      <c r="T321" s="16"/>
      <c r="U321" s="16"/>
      <c r="V321" s="16"/>
    </row>
    <row r="322" spans="14:22" ht="24.75">
      <c r="N322" s="76"/>
      <c r="O322" s="95">
        <v>52</v>
      </c>
      <c r="P322" s="97" t="s">
        <v>51</v>
      </c>
      <c r="Q322" s="98"/>
      <c r="R322" s="99"/>
      <c r="S322" s="99"/>
      <c r="T322" s="16"/>
      <c r="U322" s="16"/>
      <c r="V322" s="16"/>
    </row>
    <row r="323" spans="14:22" ht="24.75">
      <c r="N323" s="76"/>
      <c r="O323" s="95">
        <v>53</v>
      </c>
      <c r="P323" s="97" t="s">
        <v>51</v>
      </c>
      <c r="Q323" s="98"/>
      <c r="R323" s="99"/>
      <c r="S323" s="99"/>
      <c r="T323" s="16"/>
      <c r="U323" s="16"/>
      <c r="V323" s="16"/>
    </row>
    <row r="324" spans="14:22" ht="24.75">
      <c r="N324" s="76"/>
      <c r="O324" s="95">
        <v>54</v>
      </c>
      <c r="P324" s="97" t="s">
        <v>51</v>
      </c>
      <c r="Q324" s="98"/>
      <c r="R324" s="99"/>
      <c r="S324" s="99"/>
      <c r="T324" s="16"/>
      <c r="U324" s="16"/>
      <c r="V324" s="16"/>
    </row>
    <row r="325" spans="14:22" ht="24.75">
      <c r="N325" s="76"/>
      <c r="O325" s="95">
        <v>55</v>
      </c>
      <c r="P325" s="97" t="s">
        <v>51</v>
      </c>
      <c r="Q325" s="98"/>
      <c r="R325" s="99"/>
      <c r="S325" s="99"/>
      <c r="T325" s="16"/>
      <c r="U325" s="16"/>
      <c r="V325" s="16"/>
    </row>
    <row r="326" spans="14:22" ht="24.75">
      <c r="N326" s="76"/>
      <c r="O326" s="95">
        <v>56</v>
      </c>
      <c r="P326" s="97" t="s">
        <v>51</v>
      </c>
      <c r="Q326" s="98"/>
      <c r="R326" s="99"/>
      <c r="S326" s="99"/>
      <c r="T326" s="16"/>
      <c r="U326" s="16"/>
      <c r="V326" s="16"/>
    </row>
    <row r="327" spans="14:22" ht="24.75">
      <c r="N327" s="76"/>
      <c r="O327" s="95">
        <v>57</v>
      </c>
      <c r="P327" s="97" t="s">
        <v>51</v>
      </c>
      <c r="Q327" s="98"/>
      <c r="R327" s="99"/>
      <c r="S327" s="99"/>
      <c r="T327" s="16"/>
      <c r="U327" s="16"/>
      <c r="V327" s="16"/>
    </row>
    <row r="328" spans="14:22" ht="24.75">
      <c r="N328" s="76"/>
      <c r="O328" s="95">
        <v>58</v>
      </c>
      <c r="P328" s="97" t="s">
        <v>51</v>
      </c>
      <c r="Q328" s="98"/>
      <c r="R328" s="99"/>
      <c r="S328" s="99"/>
      <c r="T328" s="16"/>
      <c r="U328" s="16"/>
      <c r="V328" s="16"/>
    </row>
    <row r="329" spans="14:22" ht="24.75">
      <c r="N329" s="76"/>
      <c r="O329" s="95">
        <v>59</v>
      </c>
      <c r="P329" s="97" t="s">
        <v>51</v>
      </c>
      <c r="Q329" s="98"/>
      <c r="R329" s="99"/>
      <c r="S329" s="99"/>
      <c r="T329" s="16"/>
      <c r="U329" s="16"/>
      <c r="V329" s="16"/>
    </row>
    <row r="330" spans="14:22" ht="24.75">
      <c r="N330" s="76"/>
      <c r="O330" s="95">
        <v>60</v>
      </c>
      <c r="P330" s="97" t="s">
        <v>51</v>
      </c>
      <c r="Q330" s="98"/>
      <c r="R330" s="99"/>
      <c r="S330" s="99"/>
      <c r="T330" s="16"/>
      <c r="U330" s="16"/>
      <c r="V330" s="16"/>
    </row>
    <row r="331" spans="14:22" ht="24.75">
      <c r="N331" s="76"/>
      <c r="O331" s="95">
        <v>61</v>
      </c>
      <c r="P331" s="97" t="s">
        <v>51</v>
      </c>
      <c r="Q331" s="98"/>
      <c r="R331" s="99"/>
      <c r="S331" s="99"/>
      <c r="T331" s="16"/>
      <c r="U331" s="16"/>
      <c r="V331" s="16"/>
    </row>
    <row r="332" spans="14:22" ht="24.75">
      <c r="N332" s="76"/>
      <c r="O332" s="95">
        <v>62</v>
      </c>
      <c r="P332" s="97" t="s">
        <v>51</v>
      </c>
      <c r="Q332" s="98"/>
      <c r="R332" s="99"/>
      <c r="S332" s="99"/>
      <c r="T332" s="16"/>
      <c r="U332" s="16"/>
      <c r="V332" s="16"/>
    </row>
    <row r="333" spans="14:22" ht="24.75">
      <c r="N333" s="76"/>
      <c r="O333" s="95">
        <v>63</v>
      </c>
      <c r="P333" s="97" t="s">
        <v>51</v>
      </c>
      <c r="Q333" s="98"/>
      <c r="R333" s="99"/>
      <c r="S333" s="99"/>
      <c r="T333" s="16"/>
      <c r="U333" s="16"/>
      <c r="V333" s="16"/>
    </row>
    <row r="334" spans="14:22" ht="24.75">
      <c r="N334" s="76"/>
      <c r="O334" s="95">
        <v>64</v>
      </c>
      <c r="P334" s="97" t="s">
        <v>51</v>
      </c>
      <c r="Q334" s="98"/>
      <c r="R334" s="99"/>
      <c r="S334" s="99"/>
      <c r="T334" s="16"/>
      <c r="U334" s="16"/>
      <c r="V334" s="16"/>
    </row>
    <row r="335" spans="14:22" ht="24.75">
      <c r="N335" s="76"/>
      <c r="O335" s="95">
        <v>65</v>
      </c>
      <c r="P335" s="97" t="s">
        <v>51</v>
      </c>
      <c r="Q335" s="95"/>
      <c r="R335" s="96"/>
      <c r="S335" s="96"/>
      <c r="T335" s="16"/>
      <c r="U335" s="16"/>
      <c r="V335" s="16"/>
    </row>
    <row r="336" spans="14:22" ht="24.75">
      <c r="N336" s="76"/>
      <c r="O336" s="95">
        <v>66</v>
      </c>
      <c r="P336" s="100" t="s">
        <v>52</v>
      </c>
      <c r="Q336" s="95"/>
      <c r="R336" s="96"/>
      <c r="S336" s="96"/>
      <c r="T336" s="16"/>
      <c r="U336" s="16"/>
      <c r="V336" s="16"/>
    </row>
    <row r="337" spans="14:22" ht="24.75">
      <c r="N337" s="76"/>
      <c r="O337" s="95">
        <v>67</v>
      </c>
      <c r="P337" s="100" t="s">
        <v>52</v>
      </c>
      <c r="Q337" s="95"/>
      <c r="R337" s="96"/>
      <c r="S337" s="96"/>
      <c r="T337" s="16"/>
      <c r="U337" s="16"/>
      <c r="V337" s="16"/>
    </row>
    <row r="338" spans="14:22" ht="24.75">
      <c r="N338" s="76"/>
      <c r="O338" s="95">
        <v>68</v>
      </c>
      <c r="P338" s="100" t="s">
        <v>52</v>
      </c>
      <c r="Q338" s="95"/>
      <c r="R338" s="96"/>
      <c r="S338" s="96"/>
      <c r="T338" s="16"/>
      <c r="U338" s="16"/>
      <c r="V338" s="16"/>
    </row>
    <row r="339" spans="14:22" ht="24.75">
      <c r="N339" s="76"/>
      <c r="O339" s="95">
        <v>69</v>
      </c>
      <c r="P339" s="100" t="s">
        <v>52</v>
      </c>
      <c r="Q339" s="95"/>
      <c r="R339" s="96"/>
      <c r="S339" s="96"/>
      <c r="T339" s="16"/>
      <c r="U339" s="16"/>
      <c r="V339" s="16"/>
    </row>
    <row r="340" spans="14:22" ht="24.75">
      <c r="N340" s="76"/>
      <c r="O340" s="95">
        <v>70</v>
      </c>
      <c r="P340" s="100" t="s">
        <v>52</v>
      </c>
      <c r="Q340" s="95"/>
      <c r="R340" s="96"/>
      <c r="S340" s="96"/>
      <c r="T340" s="16"/>
      <c r="U340" s="16"/>
      <c r="V340" s="16"/>
    </row>
    <row r="341" spans="14:22" ht="24.75">
      <c r="N341" s="76"/>
      <c r="O341" s="95">
        <v>71</v>
      </c>
      <c r="P341" s="100" t="s">
        <v>52</v>
      </c>
      <c r="Q341" s="95"/>
      <c r="R341" s="96"/>
      <c r="S341" s="96"/>
      <c r="T341" s="16"/>
      <c r="U341" s="16"/>
      <c r="V341" s="16"/>
    </row>
    <row r="342" spans="14:22" ht="24.75">
      <c r="N342" s="76"/>
      <c r="O342" s="95">
        <v>72</v>
      </c>
      <c r="P342" s="100" t="s">
        <v>52</v>
      </c>
      <c r="Q342" s="95"/>
      <c r="R342" s="96"/>
      <c r="S342" s="96"/>
      <c r="T342" s="16"/>
      <c r="U342" s="16"/>
      <c r="V342" s="16"/>
    </row>
    <row r="343" spans="14:22" ht="24.75">
      <c r="N343" s="76"/>
      <c r="O343" s="95">
        <v>73</v>
      </c>
      <c r="P343" s="100" t="s">
        <v>52</v>
      </c>
      <c r="Q343" s="95"/>
      <c r="R343" s="96"/>
      <c r="S343" s="96"/>
      <c r="T343" s="16"/>
      <c r="U343" s="16"/>
      <c r="V343" s="16"/>
    </row>
    <row r="344" spans="14:22" ht="24.75">
      <c r="N344" s="76"/>
      <c r="O344" s="95">
        <v>74</v>
      </c>
      <c r="P344" s="100" t="s">
        <v>52</v>
      </c>
      <c r="Q344" s="95"/>
      <c r="R344" s="96"/>
      <c r="S344" s="96"/>
      <c r="T344" s="16"/>
      <c r="U344" s="16"/>
      <c r="V344" s="16"/>
    </row>
    <row r="345" spans="14:22" ht="24.75">
      <c r="N345" s="76"/>
      <c r="O345" s="95">
        <v>75</v>
      </c>
      <c r="P345" s="100" t="s">
        <v>52</v>
      </c>
      <c r="Q345" s="95"/>
      <c r="R345" s="96"/>
      <c r="S345" s="96"/>
      <c r="T345" s="16"/>
      <c r="U345" s="16"/>
      <c r="V345" s="16"/>
    </row>
    <row r="346" spans="14:22" ht="24.75">
      <c r="N346" s="76"/>
      <c r="O346" s="95">
        <v>76</v>
      </c>
      <c r="P346" s="100" t="s">
        <v>52</v>
      </c>
      <c r="Q346" s="95"/>
      <c r="R346" s="96"/>
      <c r="S346" s="96"/>
      <c r="T346" s="16"/>
      <c r="U346" s="16"/>
      <c r="V346" s="16"/>
    </row>
    <row r="347" spans="14:22" ht="24.75">
      <c r="N347" s="76"/>
      <c r="O347" s="95">
        <v>77</v>
      </c>
      <c r="P347" s="100" t="s">
        <v>52</v>
      </c>
      <c r="Q347" s="95"/>
      <c r="R347" s="96"/>
      <c r="S347" s="96"/>
      <c r="T347" s="16"/>
      <c r="U347" s="16"/>
      <c r="V347" s="16"/>
    </row>
    <row r="348" spans="14:22" ht="24.75">
      <c r="N348" s="76"/>
      <c r="O348" s="95">
        <v>78</v>
      </c>
      <c r="P348" s="100" t="s">
        <v>52</v>
      </c>
      <c r="Q348" s="95"/>
      <c r="R348" s="96"/>
      <c r="S348" s="96"/>
      <c r="T348" s="16"/>
      <c r="U348" s="16"/>
      <c r="V348" s="16"/>
    </row>
    <row r="349" spans="14:22" ht="24.75">
      <c r="N349" s="76"/>
      <c r="O349" s="95">
        <v>79</v>
      </c>
      <c r="P349" s="100" t="s">
        <v>52</v>
      </c>
      <c r="Q349" s="95"/>
      <c r="R349" s="96"/>
      <c r="S349" s="96"/>
      <c r="T349" s="16"/>
      <c r="U349" s="16"/>
      <c r="V349" s="16"/>
    </row>
    <row r="350" spans="14:22" ht="24.75">
      <c r="N350" s="76"/>
      <c r="O350" s="95">
        <v>80</v>
      </c>
      <c r="P350" s="100" t="s">
        <v>52</v>
      </c>
      <c r="Q350" s="95"/>
      <c r="R350" s="96"/>
      <c r="S350" s="96"/>
      <c r="T350" s="16"/>
      <c r="U350" s="16"/>
      <c r="V350" s="16"/>
    </row>
    <row r="351" spans="14:22" ht="24.75">
      <c r="N351" s="76"/>
      <c r="O351" s="95">
        <v>81</v>
      </c>
      <c r="P351" s="100" t="s">
        <v>52</v>
      </c>
      <c r="Q351" s="95"/>
      <c r="R351" s="96"/>
      <c r="S351" s="96"/>
      <c r="T351" s="16"/>
      <c r="U351" s="16"/>
      <c r="V351" s="16"/>
    </row>
    <row r="352" spans="14:22" ht="24.75">
      <c r="N352" s="76"/>
      <c r="O352" s="95">
        <v>82</v>
      </c>
      <c r="P352" s="100" t="s">
        <v>52</v>
      </c>
      <c r="Q352" s="95"/>
      <c r="R352" s="96"/>
      <c r="S352" s="96"/>
      <c r="T352" s="16"/>
      <c r="U352" s="16"/>
      <c r="V352" s="16"/>
    </row>
    <row r="353" spans="14:22" ht="24.75">
      <c r="N353" s="76"/>
      <c r="O353" s="95">
        <v>83</v>
      </c>
      <c r="P353" s="100" t="s">
        <v>52</v>
      </c>
      <c r="Q353" s="95"/>
      <c r="R353" s="96"/>
      <c r="S353" s="96"/>
      <c r="T353" s="16"/>
      <c r="U353" s="16"/>
      <c r="V353" s="16"/>
    </row>
    <row r="354" spans="14:22" ht="24.75">
      <c r="N354" s="76"/>
      <c r="O354" s="95">
        <v>84</v>
      </c>
      <c r="P354" s="100" t="s">
        <v>52</v>
      </c>
      <c r="Q354" s="95"/>
      <c r="R354" s="96"/>
      <c r="S354" s="96"/>
      <c r="T354" s="16"/>
      <c r="U354" s="16"/>
      <c r="V354" s="16"/>
    </row>
    <row r="355" spans="14:22" ht="24.75">
      <c r="N355" s="76"/>
      <c r="O355" s="95">
        <v>85</v>
      </c>
      <c r="P355" s="100" t="s">
        <v>52</v>
      </c>
      <c r="Q355" s="95"/>
      <c r="R355" s="96"/>
      <c r="S355" s="96"/>
      <c r="T355" s="16"/>
      <c r="U355" s="16"/>
      <c r="V355" s="16"/>
    </row>
    <row r="356" spans="14:22" ht="24.75">
      <c r="N356" s="76"/>
      <c r="O356" s="95">
        <v>86</v>
      </c>
      <c r="P356" s="100" t="s">
        <v>52</v>
      </c>
      <c r="Q356" s="95"/>
      <c r="R356" s="96"/>
      <c r="S356" s="96"/>
      <c r="T356" s="16"/>
      <c r="U356" s="16"/>
      <c r="V356" s="16"/>
    </row>
    <row r="357" spans="14:22" ht="24.75">
      <c r="N357" s="76"/>
      <c r="O357" s="95">
        <v>87</v>
      </c>
      <c r="P357" s="100" t="s">
        <v>52</v>
      </c>
      <c r="Q357" s="95"/>
      <c r="R357" s="96"/>
      <c r="S357" s="96"/>
      <c r="T357" s="16"/>
      <c r="U357" s="16"/>
      <c r="V357" s="16"/>
    </row>
    <row r="358" spans="14:22" ht="24.75">
      <c r="N358" s="76"/>
      <c r="O358" s="95">
        <v>88</v>
      </c>
      <c r="P358" s="100" t="s">
        <v>52</v>
      </c>
      <c r="Q358" s="95"/>
      <c r="R358" s="96"/>
      <c r="S358" s="96"/>
      <c r="T358" s="16"/>
      <c r="U358" s="16"/>
      <c r="V358" s="16"/>
    </row>
    <row r="359" spans="14:22" ht="24.75">
      <c r="N359" s="76"/>
      <c r="O359" s="95">
        <v>89</v>
      </c>
      <c r="P359" s="100" t="s">
        <v>52</v>
      </c>
      <c r="Q359" s="95"/>
      <c r="R359" s="96"/>
      <c r="S359" s="96"/>
      <c r="T359" s="16"/>
      <c r="U359" s="16"/>
      <c r="V359" s="16"/>
    </row>
    <row r="360" spans="14:22" ht="24.75">
      <c r="N360" s="76"/>
      <c r="O360" s="95">
        <v>90</v>
      </c>
      <c r="P360" s="100" t="s">
        <v>52</v>
      </c>
      <c r="Q360" s="95"/>
      <c r="R360" s="96"/>
      <c r="S360" s="96"/>
      <c r="T360" s="16"/>
      <c r="U360" s="16"/>
      <c r="V360" s="16"/>
    </row>
    <row r="361" spans="14:22" ht="24.75">
      <c r="N361" s="76"/>
      <c r="O361" s="95">
        <v>91</v>
      </c>
      <c r="P361" s="100" t="s">
        <v>52</v>
      </c>
      <c r="Q361" s="95"/>
      <c r="R361" s="96"/>
      <c r="S361" s="96"/>
      <c r="T361" s="16"/>
      <c r="U361" s="16"/>
      <c r="V361" s="16"/>
    </row>
    <row r="362" spans="14:22" ht="24.75">
      <c r="N362" s="76"/>
      <c r="O362" s="95">
        <v>92</v>
      </c>
      <c r="P362" s="100" t="s">
        <v>52</v>
      </c>
      <c r="Q362" s="95"/>
      <c r="R362" s="96"/>
      <c r="S362" s="96"/>
      <c r="T362" s="16"/>
      <c r="U362" s="16"/>
      <c r="V362" s="16"/>
    </row>
    <row r="363" spans="14:22" ht="24.75">
      <c r="N363" s="76"/>
      <c r="O363" s="95">
        <v>93</v>
      </c>
      <c r="P363" s="100" t="s">
        <v>52</v>
      </c>
      <c r="Q363" s="95"/>
      <c r="R363" s="96"/>
      <c r="S363" s="96"/>
      <c r="T363" s="16"/>
      <c r="U363" s="16"/>
      <c r="V363" s="16"/>
    </row>
    <row r="364" spans="14:22" ht="24.75">
      <c r="N364" s="76"/>
      <c r="O364" s="95">
        <v>94</v>
      </c>
      <c r="P364" s="100" t="s">
        <v>52</v>
      </c>
      <c r="Q364" s="95"/>
      <c r="R364" s="96"/>
      <c r="S364" s="96"/>
      <c r="T364" s="16"/>
      <c r="U364" s="16"/>
      <c r="V364" s="16"/>
    </row>
    <row r="365" spans="14:22" ht="24.75">
      <c r="N365" s="76"/>
      <c r="O365" s="95">
        <v>95</v>
      </c>
      <c r="P365" s="100" t="s">
        <v>52</v>
      </c>
      <c r="Q365" s="95"/>
      <c r="R365" s="96"/>
      <c r="S365" s="96"/>
      <c r="T365" s="16"/>
      <c r="U365" s="16"/>
      <c r="V365" s="16"/>
    </row>
    <row r="366" spans="14:22" ht="24.75">
      <c r="N366" s="76"/>
      <c r="O366" s="95">
        <v>96</v>
      </c>
      <c r="P366" s="100" t="s">
        <v>52</v>
      </c>
      <c r="Q366" s="95"/>
      <c r="R366" s="96"/>
      <c r="S366" s="96"/>
      <c r="T366" s="16"/>
      <c r="U366" s="16"/>
      <c r="V366" s="16"/>
    </row>
    <row r="367" spans="14:22" ht="24.75">
      <c r="N367" s="76"/>
      <c r="O367" s="95">
        <v>97</v>
      </c>
      <c r="P367" s="100" t="s">
        <v>52</v>
      </c>
      <c r="Q367" s="95"/>
      <c r="R367" s="96"/>
      <c r="S367" s="96"/>
      <c r="T367" s="16"/>
      <c r="U367" s="16"/>
      <c r="V367" s="16"/>
    </row>
    <row r="368" spans="14:22" ht="24.75">
      <c r="N368" s="76"/>
      <c r="O368" s="95">
        <v>98</v>
      </c>
      <c r="P368" s="100" t="s">
        <v>52</v>
      </c>
      <c r="Q368" s="95"/>
      <c r="R368" s="96"/>
      <c r="S368" s="96"/>
      <c r="T368" s="16"/>
      <c r="U368" s="16"/>
      <c r="V368" s="16"/>
    </row>
    <row r="369" spans="14:22" ht="24.75">
      <c r="N369" s="76"/>
      <c r="O369" s="95">
        <v>99</v>
      </c>
      <c r="P369" s="100" t="s">
        <v>52</v>
      </c>
      <c r="Q369" s="76"/>
      <c r="R369" s="16"/>
      <c r="S369" s="16"/>
      <c r="T369" s="16"/>
      <c r="U369" s="16"/>
      <c r="V369" s="16"/>
    </row>
    <row r="370" spans="14:22">
      <c r="N370" s="76"/>
      <c r="O370" s="76"/>
      <c r="P370" s="76"/>
      <c r="Q370" s="76"/>
      <c r="R370" s="16"/>
      <c r="S370" s="16"/>
      <c r="T370" s="16"/>
      <c r="U370" s="16"/>
      <c r="V370" s="16"/>
    </row>
    <row r="371" spans="14:22">
      <c r="N371" s="76"/>
      <c r="O371" s="76"/>
      <c r="P371" s="76"/>
      <c r="Q371" s="76"/>
      <c r="R371" s="16"/>
      <c r="S371" s="16"/>
      <c r="T371" s="16"/>
      <c r="U371" s="16"/>
      <c r="V371" s="16"/>
    </row>
    <row r="372" spans="14:22">
      <c r="N372" s="76"/>
      <c r="O372" s="95" t="s">
        <v>26</v>
      </c>
      <c r="P372" s="95"/>
      <c r="Q372" s="76"/>
      <c r="R372" s="16"/>
      <c r="S372" s="16"/>
      <c r="T372" s="16"/>
      <c r="U372" s="16"/>
      <c r="V372" s="16"/>
    </row>
    <row r="373" spans="14:22" ht="24.75">
      <c r="N373" s="76"/>
      <c r="O373" s="95">
        <v>1</v>
      </c>
      <c r="P373" s="97" t="s">
        <v>53</v>
      </c>
      <c r="Q373" s="76"/>
      <c r="R373" s="16"/>
      <c r="S373" s="16"/>
      <c r="T373" s="16"/>
      <c r="U373" s="16"/>
      <c r="V373" s="16"/>
    </row>
    <row r="374" spans="14:22" ht="24.75">
      <c r="N374" s="76"/>
      <c r="O374" s="95">
        <v>2</v>
      </c>
      <c r="P374" s="97" t="s">
        <v>53</v>
      </c>
      <c r="Q374" s="76"/>
      <c r="R374" s="16"/>
      <c r="S374" s="16"/>
      <c r="T374" s="16"/>
      <c r="U374" s="16"/>
      <c r="V374" s="16"/>
    </row>
    <row r="375" spans="14:22" ht="24.75">
      <c r="N375" s="76"/>
      <c r="O375" s="95">
        <v>3</v>
      </c>
      <c r="P375" s="97" t="s">
        <v>53</v>
      </c>
      <c r="Q375" s="76"/>
      <c r="R375" s="16"/>
      <c r="S375" s="16"/>
      <c r="T375" s="16"/>
      <c r="U375" s="16"/>
      <c r="V375" s="16"/>
    </row>
    <row r="376" spans="14:22" ht="24.75">
      <c r="N376" s="76"/>
      <c r="O376" s="95">
        <v>4</v>
      </c>
      <c r="P376" s="97" t="s">
        <v>53</v>
      </c>
      <c r="Q376" s="76"/>
      <c r="R376" s="16"/>
      <c r="S376" s="16"/>
      <c r="T376" s="16"/>
      <c r="U376" s="16"/>
      <c r="V376" s="16"/>
    </row>
    <row r="377" spans="14:22" ht="24.75">
      <c r="N377" s="76"/>
      <c r="O377" s="95">
        <v>5</v>
      </c>
      <c r="P377" s="97" t="s">
        <v>53</v>
      </c>
      <c r="Q377" s="76"/>
      <c r="R377" s="16"/>
      <c r="S377" s="16"/>
      <c r="T377" s="16"/>
      <c r="U377" s="16"/>
      <c r="V377" s="16"/>
    </row>
    <row r="378" spans="14:22" ht="24.75">
      <c r="N378" s="76"/>
      <c r="O378" s="95">
        <v>6</v>
      </c>
      <c r="P378" s="97" t="s">
        <v>53</v>
      </c>
      <c r="Q378" s="76"/>
      <c r="R378" s="16"/>
      <c r="S378" s="16"/>
      <c r="T378" s="16"/>
      <c r="U378" s="16"/>
      <c r="V378" s="16"/>
    </row>
    <row r="379" spans="14:22" ht="24.75">
      <c r="N379" s="76"/>
      <c r="O379" s="95">
        <v>7</v>
      </c>
      <c r="P379" s="97" t="s">
        <v>53</v>
      </c>
      <c r="Q379" s="76"/>
      <c r="R379" s="16"/>
      <c r="S379" s="16"/>
      <c r="T379" s="16"/>
      <c r="U379" s="16"/>
      <c r="V379" s="16"/>
    </row>
    <row r="380" spans="14:22" ht="24.75">
      <c r="N380" s="76"/>
      <c r="O380" s="95">
        <v>8</v>
      </c>
      <c r="P380" s="97" t="s">
        <v>53</v>
      </c>
      <c r="Q380" s="76"/>
      <c r="R380" s="16"/>
      <c r="S380" s="16"/>
      <c r="T380" s="16"/>
      <c r="U380" s="16"/>
      <c r="V380" s="16"/>
    </row>
    <row r="381" spans="14:22" ht="24.75">
      <c r="N381" s="76"/>
      <c r="O381" s="95">
        <v>9</v>
      </c>
      <c r="P381" s="97" t="s">
        <v>53</v>
      </c>
      <c r="Q381" s="76"/>
      <c r="R381" s="16"/>
      <c r="S381" s="16"/>
      <c r="T381" s="16"/>
      <c r="U381" s="16"/>
      <c r="V381" s="16"/>
    </row>
    <row r="382" spans="14:22" ht="24.75">
      <c r="N382" s="76"/>
      <c r="O382" s="95">
        <v>10</v>
      </c>
      <c r="P382" s="97" t="s">
        <v>53</v>
      </c>
      <c r="Q382" s="76"/>
      <c r="R382" s="16"/>
      <c r="S382" s="16"/>
      <c r="T382" s="16"/>
      <c r="U382" s="16"/>
      <c r="V382" s="16"/>
    </row>
    <row r="383" spans="14:22" ht="24.75">
      <c r="N383" s="76"/>
      <c r="O383" s="95">
        <v>11</v>
      </c>
      <c r="P383" s="97" t="s">
        <v>53</v>
      </c>
      <c r="Q383" s="76"/>
      <c r="R383" s="16"/>
      <c r="S383" s="16"/>
      <c r="T383" s="16"/>
      <c r="U383" s="16"/>
      <c r="V383" s="16"/>
    </row>
    <row r="384" spans="14:22" ht="24.75">
      <c r="N384" s="76"/>
      <c r="O384" s="95">
        <v>12</v>
      </c>
      <c r="P384" s="97" t="s">
        <v>53</v>
      </c>
      <c r="Q384" s="76"/>
      <c r="R384" s="16"/>
      <c r="S384" s="16"/>
      <c r="T384" s="16"/>
      <c r="U384" s="16"/>
      <c r="V384" s="16"/>
    </row>
    <row r="385" spans="14:22" ht="24.75">
      <c r="N385" s="76"/>
      <c r="O385" s="95">
        <v>13</v>
      </c>
      <c r="P385" s="97" t="s">
        <v>53</v>
      </c>
      <c r="Q385" s="76"/>
      <c r="R385" s="16"/>
      <c r="S385" s="16"/>
      <c r="T385" s="16"/>
      <c r="U385" s="16"/>
      <c r="V385" s="16"/>
    </row>
    <row r="386" spans="14:22" ht="24.75">
      <c r="N386" s="76"/>
      <c r="O386" s="95">
        <v>14</v>
      </c>
      <c r="P386" s="97" t="s">
        <v>53</v>
      </c>
      <c r="Q386" s="76"/>
      <c r="R386" s="16"/>
      <c r="S386" s="16"/>
      <c r="T386" s="16"/>
      <c r="U386" s="16"/>
      <c r="V386" s="16"/>
    </row>
    <row r="387" spans="14:22" ht="24.75">
      <c r="N387" s="76"/>
      <c r="O387" s="95">
        <v>15</v>
      </c>
      <c r="P387" s="97" t="s">
        <v>53</v>
      </c>
      <c r="Q387" s="76"/>
      <c r="R387" s="16"/>
      <c r="S387" s="16"/>
      <c r="T387" s="16"/>
      <c r="U387" s="16"/>
      <c r="V387" s="16"/>
    </row>
    <row r="388" spans="14:22" ht="24.75">
      <c r="N388" s="76"/>
      <c r="O388" s="95">
        <v>16</v>
      </c>
      <c r="P388" s="97" t="s">
        <v>53</v>
      </c>
      <c r="Q388" s="76"/>
      <c r="R388" s="16"/>
      <c r="S388" s="16"/>
      <c r="T388" s="16"/>
      <c r="U388" s="16"/>
      <c r="V388" s="16"/>
    </row>
    <row r="389" spans="14:22" ht="24.75">
      <c r="N389" s="76"/>
      <c r="O389" s="95">
        <v>17</v>
      </c>
      <c r="P389" s="97" t="s">
        <v>53</v>
      </c>
      <c r="Q389" s="76"/>
      <c r="R389" s="16"/>
      <c r="S389" s="16"/>
      <c r="T389" s="16"/>
      <c r="U389" s="16"/>
      <c r="V389" s="16"/>
    </row>
    <row r="390" spans="14:22" ht="24.75">
      <c r="N390" s="76"/>
      <c r="O390" s="95">
        <v>18</v>
      </c>
      <c r="P390" s="97" t="s">
        <v>53</v>
      </c>
      <c r="Q390" s="76"/>
      <c r="R390" s="16"/>
      <c r="S390" s="16"/>
      <c r="T390" s="16"/>
      <c r="U390" s="16"/>
      <c r="V390" s="16"/>
    </row>
    <row r="391" spans="14:22" ht="24.75">
      <c r="N391" s="76"/>
      <c r="O391" s="95">
        <v>19</v>
      </c>
      <c r="P391" s="97" t="s">
        <v>53</v>
      </c>
      <c r="Q391" s="76"/>
      <c r="R391" s="16"/>
      <c r="S391" s="16"/>
      <c r="T391" s="16"/>
      <c r="U391" s="16"/>
      <c r="V391" s="16"/>
    </row>
    <row r="392" spans="14:22" ht="24.75">
      <c r="N392" s="76"/>
      <c r="O392" s="95">
        <v>20</v>
      </c>
      <c r="P392" s="97" t="s">
        <v>53</v>
      </c>
      <c r="Q392" s="76"/>
      <c r="R392" s="16"/>
      <c r="S392" s="16"/>
      <c r="T392" s="16"/>
      <c r="U392" s="16"/>
      <c r="V392" s="16"/>
    </row>
    <row r="393" spans="14:22" ht="24.75">
      <c r="N393" s="76"/>
      <c r="O393" s="95">
        <v>21</v>
      </c>
      <c r="P393" s="97" t="s">
        <v>53</v>
      </c>
      <c r="Q393" s="76"/>
      <c r="R393" s="16"/>
      <c r="S393" s="16"/>
      <c r="T393" s="16"/>
      <c r="U393" s="16"/>
      <c r="V393" s="16"/>
    </row>
    <row r="394" spans="14:22" ht="24.75">
      <c r="N394" s="76"/>
      <c r="O394" s="95">
        <v>22</v>
      </c>
      <c r="P394" s="97" t="s">
        <v>53</v>
      </c>
      <c r="Q394" s="76"/>
      <c r="R394" s="16"/>
      <c r="S394" s="16"/>
      <c r="T394" s="16"/>
      <c r="U394" s="16"/>
      <c r="V394" s="16"/>
    </row>
    <row r="395" spans="14:22" ht="24.75">
      <c r="N395" s="76"/>
      <c r="O395" s="95">
        <v>23</v>
      </c>
      <c r="P395" s="97" t="s">
        <v>53</v>
      </c>
      <c r="Q395" s="76"/>
      <c r="R395" s="16"/>
      <c r="S395" s="16"/>
      <c r="T395" s="16"/>
      <c r="U395" s="16"/>
      <c r="V395" s="16"/>
    </row>
    <row r="396" spans="14:22" ht="24.75">
      <c r="N396" s="76"/>
      <c r="O396" s="95">
        <v>24</v>
      </c>
      <c r="P396" s="97" t="s">
        <v>53</v>
      </c>
      <c r="Q396" s="76"/>
      <c r="R396" s="16"/>
      <c r="S396" s="16"/>
      <c r="T396" s="16"/>
      <c r="U396" s="16"/>
      <c r="V396" s="16"/>
    </row>
    <row r="397" spans="14:22" ht="24.75">
      <c r="N397" s="76"/>
      <c r="O397" s="95">
        <v>25</v>
      </c>
      <c r="P397" s="97" t="s">
        <v>53</v>
      </c>
      <c r="Q397" s="76"/>
      <c r="R397" s="16"/>
      <c r="S397" s="16"/>
      <c r="T397" s="16"/>
      <c r="U397" s="16"/>
      <c r="V397" s="16"/>
    </row>
    <row r="398" spans="14:22" ht="24.75">
      <c r="N398" s="76"/>
      <c r="O398" s="95">
        <v>26</v>
      </c>
      <c r="P398" s="97" t="s">
        <v>53</v>
      </c>
      <c r="Q398" s="76"/>
      <c r="R398" s="16"/>
      <c r="S398" s="16"/>
      <c r="T398" s="16"/>
      <c r="U398" s="16"/>
      <c r="V398" s="16"/>
    </row>
    <row r="399" spans="14:22" ht="24.75">
      <c r="N399" s="76"/>
      <c r="O399" s="95">
        <v>27</v>
      </c>
      <c r="P399" s="97" t="s">
        <v>53</v>
      </c>
      <c r="Q399" s="76"/>
      <c r="R399" s="16"/>
      <c r="S399" s="16"/>
      <c r="T399" s="16"/>
      <c r="U399" s="16"/>
      <c r="V399" s="16"/>
    </row>
    <row r="400" spans="14:22" ht="24.75">
      <c r="N400" s="76"/>
      <c r="O400" s="95">
        <v>28</v>
      </c>
      <c r="P400" s="97" t="s">
        <v>53</v>
      </c>
      <c r="Q400" s="76"/>
      <c r="R400" s="16"/>
      <c r="S400" s="16"/>
      <c r="T400" s="16"/>
      <c r="U400" s="16"/>
      <c r="V400" s="16"/>
    </row>
    <row r="401" spans="14:22" ht="24.75">
      <c r="N401" s="76"/>
      <c r="O401" s="95">
        <v>29</v>
      </c>
      <c r="P401" s="97" t="s">
        <v>53</v>
      </c>
      <c r="Q401" s="76"/>
      <c r="R401" s="16"/>
      <c r="S401" s="16"/>
      <c r="T401" s="16"/>
      <c r="U401" s="16"/>
      <c r="V401" s="16"/>
    </row>
    <row r="402" spans="14:22" ht="24.75">
      <c r="N402" s="76"/>
      <c r="O402" s="95">
        <v>30</v>
      </c>
      <c r="P402" s="97" t="s">
        <v>53</v>
      </c>
      <c r="Q402" s="76"/>
      <c r="R402" s="16"/>
      <c r="S402" s="16"/>
      <c r="T402" s="16"/>
      <c r="U402" s="16"/>
      <c r="V402" s="16"/>
    </row>
    <row r="403" spans="14:22" ht="24.75">
      <c r="N403" s="76"/>
      <c r="O403" s="95">
        <v>31</v>
      </c>
      <c r="P403" s="97" t="s">
        <v>53</v>
      </c>
      <c r="Q403" s="76"/>
      <c r="R403" s="16"/>
      <c r="S403" s="16"/>
      <c r="T403" s="16"/>
      <c r="U403" s="16"/>
      <c r="V403" s="16"/>
    </row>
    <row r="404" spans="14:22" ht="24.75">
      <c r="N404" s="76"/>
      <c r="O404" s="95">
        <v>32</v>
      </c>
      <c r="P404" s="97" t="s">
        <v>53</v>
      </c>
      <c r="Q404" s="76"/>
      <c r="R404" s="16"/>
      <c r="S404" s="16"/>
      <c r="T404" s="16"/>
      <c r="U404" s="16"/>
      <c r="V404" s="16"/>
    </row>
    <row r="405" spans="14:22" ht="24.75">
      <c r="N405" s="76"/>
      <c r="O405" s="95">
        <v>33</v>
      </c>
      <c r="P405" s="97" t="s">
        <v>54</v>
      </c>
      <c r="Q405" s="76"/>
      <c r="R405" s="16"/>
      <c r="S405" s="16"/>
      <c r="T405" s="16"/>
      <c r="U405" s="16"/>
      <c r="V405" s="16"/>
    </row>
    <row r="406" spans="14:22" ht="24.75">
      <c r="N406" s="76"/>
      <c r="O406" s="95">
        <v>34</v>
      </c>
      <c r="P406" s="97" t="s">
        <v>54</v>
      </c>
      <c r="Q406" s="76"/>
      <c r="R406" s="16"/>
      <c r="S406" s="16"/>
      <c r="T406" s="16"/>
      <c r="U406" s="16"/>
      <c r="V406" s="16"/>
    </row>
    <row r="407" spans="14:22" ht="24.75">
      <c r="N407" s="76"/>
      <c r="O407" s="95">
        <v>35</v>
      </c>
      <c r="P407" s="97" t="s">
        <v>54</v>
      </c>
      <c r="Q407" s="76"/>
      <c r="R407" s="16"/>
      <c r="S407" s="16"/>
      <c r="T407" s="16"/>
      <c r="U407" s="16"/>
      <c r="V407" s="16"/>
    </row>
    <row r="408" spans="14:22" ht="24.75">
      <c r="N408" s="76"/>
      <c r="O408" s="95">
        <v>36</v>
      </c>
      <c r="P408" s="97" t="s">
        <v>54</v>
      </c>
      <c r="Q408" s="76"/>
      <c r="R408" s="16"/>
      <c r="S408" s="16"/>
      <c r="T408" s="16"/>
      <c r="U408" s="16"/>
      <c r="V408" s="16"/>
    </row>
    <row r="409" spans="14:22" ht="24.75">
      <c r="N409" s="76"/>
      <c r="O409" s="95">
        <v>37</v>
      </c>
      <c r="P409" s="97" t="s">
        <v>54</v>
      </c>
      <c r="Q409" s="76"/>
      <c r="R409" s="16"/>
      <c r="S409" s="16"/>
      <c r="T409" s="16"/>
      <c r="U409" s="16"/>
      <c r="V409" s="16"/>
    </row>
    <row r="410" spans="14:22" ht="24.75">
      <c r="N410" s="76"/>
      <c r="O410" s="95">
        <v>38</v>
      </c>
      <c r="P410" s="97" t="s">
        <v>54</v>
      </c>
      <c r="Q410" s="76"/>
      <c r="R410" s="16"/>
      <c r="S410" s="16"/>
      <c r="T410" s="16"/>
      <c r="U410" s="16"/>
      <c r="V410" s="16"/>
    </row>
    <row r="411" spans="14:22" ht="24.75">
      <c r="N411" s="76"/>
      <c r="O411" s="95">
        <v>39</v>
      </c>
      <c r="P411" s="97" t="s">
        <v>54</v>
      </c>
      <c r="Q411" s="76"/>
      <c r="R411" s="16"/>
      <c r="S411" s="16"/>
      <c r="T411" s="16"/>
      <c r="U411" s="16"/>
      <c r="V411" s="16"/>
    </row>
    <row r="412" spans="14:22" ht="24.75">
      <c r="N412" s="76"/>
      <c r="O412" s="95">
        <v>40</v>
      </c>
      <c r="P412" s="97" t="s">
        <v>54</v>
      </c>
      <c r="Q412" s="76"/>
      <c r="R412" s="16"/>
      <c r="S412" s="16"/>
      <c r="T412" s="16"/>
      <c r="U412" s="16"/>
      <c r="V412" s="16"/>
    </row>
    <row r="413" spans="14:22" ht="24.75">
      <c r="N413" s="76"/>
      <c r="O413" s="95">
        <v>41</v>
      </c>
      <c r="P413" s="97" t="s">
        <v>54</v>
      </c>
      <c r="Q413" s="76"/>
      <c r="R413" s="16"/>
      <c r="S413" s="16"/>
      <c r="T413" s="16"/>
      <c r="U413" s="16"/>
      <c r="V413" s="16"/>
    </row>
    <row r="414" spans="14:22" ht="24.75">
      <c r="N414" s="76"/>
      <c r="O414" s="95">
        <v>42</v>
      </c>
      <c r="P414" s="97" t="s">
        <v>54</v>
      </c>
      <c r="Q414" s="76"/>
      <c r="R414" s="16"/>
      <c r="S414" s="16"/>
      <c r="T414" s="16"/>
      <c r="U414" s="16"/>
      <c r="V414" s="16"/>
    </row>
    <row r="415" spans="14:22" ht="24.75">
      <c r="N415" s="76"/>
      <c r="O415" s="95">
        <v>43</v>
      </c>
      <c r="P415" s="97" t="s">
        <v>54</v>
      </c>
      <c r="Q415" s="76"/>
      <c r="R415" s="16"/>
      <c r="S415" s="16"/>
      <c r="T415" s="16"/>
      <c r="U415" s="16"/>
      <c r="V415" s="16"/>
    </row>
    <row r="416" spans="14:22" ht="24.75">
      <c r="N416" s="76"/>
      <c r="O416" s="95">
        <v>44</v>
      </c>
      <c r="P416" s="97" t="s">
        <v>54</v>
      </c>
      <c r="Q416" s="76"/>
      <c r="R416" s="16"/>
      <c r="S416" s="16"/>
      <c r="T416" s="16"/>
      <c r="U416" s="16"/>
      <c r="V416" s="16"/>
    </row>
    <row r="417" spans="14:22" ht="24.75">
      <c r="N417" s="76"/>
      <c r="O417" s="95">
        <v>45</v>
      </c>
      <c r="P417" s="97" t="s">
        <v>54</v>
      </c>
      <c r="Q417" s="76"/>
      <c r="R417" s="16"/>
      <c r="S417" s="16"/>
      <c r="T417" s="16"/>
      <c r="U417" s="16"/>
      <c r="V417" s="16"/>
    </row>
    <row r="418" spans="14:22" ht="24.75">
      <c r="N418" s="76"/>
      <c r="O418" s="95">
        <v>46</v>
      </c>
      <c r="P418" s="97" t="s">
        <v>54</v>
      </c>
      <c r="Q418" s="76"/>
      <c r="R418" s="16"/>
      <c r="S418" s="16"/>
      <c r="T418" s="16"/>
      <c r="U418" s="16"/>
      <c r="V418" s="16"/>
    </row>
    <row r="419" spans="14:22" ht="24.75">
      <c r="N419" s="76"/>
      <c r="O419" s="95">
        <v>47</v>
      </c>
      <c r="P419" s="97" t="s">
        <v>54</v>
      </c>
      <c r="Q419" s="76"/>
      <c r="R419" s="16"/>
      <c r="S419" s="16"/>
      <c r="T419" s="16"/>
      <c r="U419" s="16"/>
      <c r="V419" s="16"/>
    </row>
    <row r="420" spans="14:22" ht="24.75">
      <c r="N420" s="76"/>
      <c r="O420" s="95">
        <v>48</v>
      </c>
      <c r="P420" s="97" t="s">
        <v>54</v>
      </c>
      <c r="Q420" s="76"/>
      <c r="R420" s="16"/>
      <c r="S420" s="16"/>
      <c r="T420" s="16"/>
      <c r="U420" s="16"/>
      <c r="V420" s="16"/>
    </row>
    <row r="421" spans="14:22" ht="24.75">
      <c r="N421" s="76"/>
      <c r="O421" s="95">
        <v>49</v>
      </c>
      <c r="P421" s="97" t="s">
        <v>54</v>
      </c>
      <c r="Q421" s="76"/>
      <c r="R421" s="16"/>
      <c r="S421" s="16"/>
      <c r="T421" s="16"/>
      <c r="U421" s="16"/>
      <c r="V421" s="16"/>
    </row>
    <row r="422" spans="14:22" ht="24.75">
      <c r="N422" s="76"/>
      <c r="O422" s="95">
        <v>50</v>
      </c>
      <c r="P422" s="97" t="s">
        <v>54</v>
      </c>
      <c r="Q422" s="76"/>
      <c r="R422" s="16"/>
      <c r="S422" s="16"/>
      <c r="T422" s="16"/>
      <c r="U422" s="16"/>
      <c r="V422" s="16"/>
    </row>
    <row r="423" spans="14:22" ht="24.75">
      <c r="N423" s="76"/>
      <c r="O423" s="95">
        <v>51</v>
      </c>
      <c r="P423" s="97" t="s">
        <v>54</v>
      </c>
      <c r="Q423" s="76"/>
      <c r="R423" s="16"/>
      <c r="S423" s="16"/>
      <c r="T423" s="16"/>
      <c r="U423" s="16"/>
      <c r="V423" s="16"/>
    </row>
    <row r="424" spans="14:22" ht="24.75">
      <c r="N424" s="76"/>
      <c r="O424" s="95">
        <v>52</v>
      </c>
      <c r="P424" s="97" t="s">
        <v>54</v>
      </c>
      <c r="Q424" s="76"/>
      <c r="R424" s="16"/>
      <c r="S424" s="16"/>
      <c r="T424" s="16"/>
      <c r="U424" s="16"/>
      <c r="V424" s="16"/>
    </row>
    <row r="425" spans="14:22" ht="24.75">
      <c r="N425" s="76"/>
      <c r="O425" s="95">
        <v>53</v>
      </c>
      <c r="P425" s="97" t="s">
        <v>54</v>
      </c>
      <c r="Q425" s="76"/>
      <c r="R425" s="16"/>
      <c r="S425" s="16"/>
      <c r="T425" s="16"/>
      <c r="U425" s="16"/>
      <c r="V425" s="16"/>
    </row>
    <row r="426" spans="14:22" ht="24.75">
      <c r="N426" s="76"/>
      <c r="O426" s="95">
        <v>54</v>
      </c>
      <c r="P426" s="97" t="s">
        <v>54</v>
      </c>
      <c r="Q426" s="76"/>
      <c r="R426" s="16"/>
      <c r="S426" s="16"/>
      <c r="T426" s="16"/>
      <c r="U426" s="16"/>
      <c r="V426" s="16"/>
    </row>
    <row r="427" spans="14:22" ht="24.75">
      <c r="N427" s="76"/>
      <c r="O427" s="95">
        <v>55</v>
      </c>
      <c r="P427" s="97" t="s">
        <v>54</v>
      </c>
      <c r="Q427" s="76"/>
      <c r="R427" s="16"/>
      <c r="S427" s="16"/>
      <c r="T427" s="16"/>
      <c r="U427" s="16"/>
      <c r="V427" s="16"/>
    </row>
    <row r="428" spans="14:22" ht="24.75">
      <c r="N428" s="76"/>
      <c r="O428" s="95">
        <v>56</v>
      </c>
      <c r="P428" s="97" t="s">
        <v>54</v>
      </c>
      <c r="Q428" s="76"/>
      <c r="R428" s="16"/>
      <c r="S428" s="16"/>
      <c r="T428" s="16"/>
      <c r="U428" s="16"/>
      <c r="V428" s="16"/>
    </row>
    <row r="429" spans="14:22" ht="24.75">
      <c r="N429" s="76"/>
      <c r="O429" s="95">
        <v>57</v>
      </c>
      <c r="P429" s="97" t="s">
        <v>54</v>
      </c>
      <c r="Q429" s="76"/>
      <c r="R429" s="16"/>
      <c r="S429" s="16"/>
      <c r="T429" s="16"/>
      <c r="U429" s="16"/>
      <c r="V429" s="16"/>
    </row>
    <row r="430" spans="14:22" ht="24.75">
      <c r="N430" s="76"/>
      <c r="O430" s="95">
        <v>58</v>
      </c>
      <c r="P430" s="97" t="s">
        <v>54</v>
      </c>
      <c r="Q430" s="76"/>
      <c r="R430" s="16"/>
      <c r="S430" s="16"/>
      <c r="T430" s="16"/>
      <c r="U430" s="16"/>
      <c r="V430" s="16"/>
    </row>
    <row r="431" spans="14:22" ht="24.75">
      <c r="N431" s="76"/>
      <c r="O431" s="95">
        <v>59</v>
      </c>
      <c r="P431" s="97" t="s">
        <v>54</v>
      </c>
      <c r="Q431" s="76"/>
      <c r="R431" s="16"/>
      <c r="S431" s="16"/>
      <c r="T431" s="16"/>
      <c r="U431" s="16"/>
      <c r="V431" s="16"/>
    </row>
    <row r="432" spans="14:22" ht="24.75">
      <c r="N432" s="76"/>
      <c r="O432" s="95">
        <v>60</v>
      </c>
      <c r="P432" s="97" t="s">
        <v>54</v>
      </c>
      <c r="Q432" s="76"/>
      <c r="R432" s="16"/>
      <c r="S432" s="16"/>
      <c r="T432" s="16"/>
      <c r="U432" s="16"/>
      <c r="V432" s="16"/>
    </row>
    <row r="433" spans="14:22" ht="24.75">
      <c r="N433" s="76"/>
      <c r="O433" s="95">
        <v>61</v>
      </c>
      <c r="P433" s="97" t="s">
        <v>54</v>
      </c>
      <c r="Q433" s="76"/>
      <c r="R433" s="16"/>
      <c r="S433" s="16"/>
      <c r="T433" s="16"/>
      <c r="U433" s="16"/>
      <c r="V433" s="16"/>
    </row>
    <row r="434" spans="14:22" ht="24.75">
      <c r="N434" s="76"/>
      <c r="O434" s="95">
        <v>62</v>
      </c>
      <c r="P434" s="97" t="s">
        <v>54</v>
      </c>
      <c r="Q434" s="76"/>
      <c r="R434" s="16"/>
      <c r="S434" s="16"/>
      <c r="T434" s="16"/>
      <c r="U434" s="16"/>
      <c r="V434" s="16"/>
    </row>
    <row r="435" spans="14:22" ht="24.75">
      <c r="N435" s="76"/>
      <c r="O435" s="95">
        <v>63</v>
      </c>
      <c r="P435" s="97" t="s">
        <v>54</v>
      </c>
      <c r="Q435" s="76"/>
      <c r="R435" s="16"/>
      <c r="S435" s="16"/>
      <c r="T435" s="16"/>
      <c r="U435" s="16"/>
      <c r="V435" s="16"/>
    </row>
    <row r="436" spans="14:22" ht="24.75">
      <c r="N436" s="76"/>
      <c r="O436" s="95">
        <v>64</v>
      </c>
      <c r="P436" s="97" t="s">
        <v>54</v>
      </c>
      <c r="Q436" s="76"/>
      <c r="R436" s="16"/>
      <c r="S436" s="16"/>
      <c r="T436" s="16"/>
      <c r="U436" s="16"/>
      <c r="V436" s="16"/>
    </row>
    <row r="437" spans="14:22" ht="24.75">
      <c r="N437" s="76"/>
      <c r="O437" s="95">
        <v>65</v>
      </c>
      <c r="P437" s="97" t="s">
        <v>54</v>
      </c>
      <c r="Q437" s="76"/>
      <c r="R437" s="16"/>
      <c r="S437" s="16"/>
      <c r="T437" s="16"/>
      <c r="U437" s="16"/>
      <c r="V437" s="16"/>
    </row>
    <row r="438" spans="14:22" ht="24.75">
      <c r="N438" s="76"/>
      <c r="O438" s="95">
        <v>66</v>
      </c>
      <c r="P438" s="100" t="s">
        <v>55</v>
      </c>
      <c r="Q438" s="76"/>
      <c r="R438" s="16"/>
      <c r="S438" s="16"/>
      <c r="T438" s="16"/>
      <c r="U438" s="16"/>
      <c r="V438" s="16"/>
    </row>
    <row r="439" spans="14:22" ht="24.75">
      <c r="N439" s="76"/>
      <c r="O439" s="95">
        <v>67</v>
      </c>
      <c r="P439" s="100" t="s">
        <v>55</v>
      </c>
      <c r="Q439" s="76"/>
      <c r="R439" s="16"/>
      <c r="S439" s="16"/>
      <c r="T439" s="16"/>
      <c r="U439" s="16"/>
      <c r="V439" s="16"/>
    </row>
    <row r="440" spans="14:22" ht="24.75">
      <c r="N440" s="76"/>
      <c r="O440" s="95">
        <v>68</v>
      </c>
      <c r="P440" s="100" t="s">
        <v>55</v>
      </c>
      <c r="Q440" s="76"/>
      <c r="R440" s="16"/>
      <c r="S440" s="16"/>
      <c r="T440" s="16"/>
      <c r="U440" s="16"/>
      <c r="V440" s="16"/>
    </row>
    <row r="441" spans="14:22" ht="24.75">
      <c r="N441" s="76"/>
      <c r="O441" s="95">
        <v>69</v>
      </c>
      <c r="P441" s="100" t="s">
        <v>55</v>
      </c>
      <c r="Q441" s="76"/>
      <c r="R441" s="16"/>
      <c r="S441" s="16"/>
      <c r="T441" s="16"/>
      <c r="U441" s="16"/>
      <c r="V441" s="16"/>
    </row>
    <row r="442" spans="14:22" ht="24.75">
      <c r="N442" s="76"/>
      <c r="O442" s="95">
        <v>70</v>
      </c>
      <c r="P442" s="100" t="s">
        <v>55</v>
      </c>
      <c r="Q442" s="76"/>
      <c r="R442" s="16"/>
      <c r="S442" s="16"/>
      <c r="T442" s="16"/>
      <c r="U442" s="16"/>
      <c r="V442" s="16"/>
    </row>
    <row r="443" spans="14:22" ht="24.75">
      <c r="N443" s="76"/>
      <c r="O443" s="95">
        <v>71</v>
      </c>
      <c r="P443" s="100" t="s">
        <v>55</v>
      </c>
      <c r="Q443" s="76"/>
      <c r="R443" s="16"/>
      <c r="S443" s="16"/>
      <c r="T443" s="16"/>
      <c r="U443" s="16"/>
      <c r="V443" s="16"/>
    </row>
    <row r="444" spans="14:22" ht="24.75">
      <c r="N444" s="76"/>
      <c r="O444" s="95">
        <v>72</v>
      </c>
      <c r="P444" s="100" t="s">
        <v>55</v>
      </c>
      <c r="Q444" s="76"/>
      <c r="R444" s="16"/>
      <c r="S444" s="16"/>
      <c r="T444" s="16"/>
      <c r="U444" s="16"/>
      <c r="V444" s="16"/>
    </row>
    <row r="445" spans="14:22" ht="24.75">
      <c r="N445" s="76"/>
      <c r="O445" s="95">
        <v>73</v>
      </c>
      <c r="P445" s="100" t="s">
        <v>55</v>
      </c>
      <c r="Q445" s="76"/>
      <c r="R445" s="16"/>
      <c r="S445" s="16"/>
      <c r="T445" s="16"/>
      <c r="U445" s="16"/>
      <c r="V445" s="16"/>
    </row>
    <row r="446" spans="14:22" ht="24.75">
      <c r="N446" s="76"/>
      <c r="O446" s="95">
        <v>74</v>
      </c>
      <c r="P446" s="100" t="s">
        <v>55</v>
      </c>
      <c r="Q446" s="76"/>
      <c r="R446" s="16"/>
      <c r="S446" s="16"/>
      <c r="T446" s="16"/>
      <c r="U446" s="16"/>
      <c r="V446" s="16"/>
    </row>
    <row r="447" spans="14:22" ht="24.75">
      <c r="N447" s="76"/>
      <c r="O447" s="95">
        <v>75</v>
      </c>
      <c r="P447" s="100" t="s">
        <v>55</v>
      </c>
      <c r="Q447" s="76"/>
      <c r="R447" s="16"/>
      <c r="S447" s="16"/>
      <c r="T447" s="16"/>
      <c r="U447" s="16"/>
      <c r="V447" s="16"/>
    </row>
    <row r="448" spans="14:22" ht="24.75">
      <c r="N448" s="76"/>
      <c r="O448" s="95">
        <v>76</v>
      </c>
      <c r="P448" s="100" t="s">
        <v>55</v>
      </c>
      <c r="Q448" s="76"/>
      <c r="R448" s="16"/>
      <c r="S448" s="16"/>
      <c r="T448" s="16"/>
      <c r="U448" s="16"/>
      <c r="V448" s="16"/>
    </row>
    <row r="449" spans="14:22" ht="24.75">
      <c r="N449" s="76"/>
      <c r="O449" s="95">
        <v>77</v>
      </c>
      <c r="P449" s="100" t="s">
        <v>55</v>
      </c>
      <c r="Q449" s="76"/>
      <c r="R449" s="16"/>
      <c r="S449" s="16"/>
      <c r="T449" s="16"/>
      <c r="U449" s="16"/>
      <c r="V449" s="16"/>
    </row>
    <row r="450" spans="14:22" ht="24.75">
      <c r="N450" s="76"/>
      <c r="O450" s="95">
        <v>78</v>
      </c>
      <c r="P450" s="100" t="s">
        <v>55</v>
      </c>
      <c r="Q450" s="76"/>
      <c r="R450" s="16"/>
      <c r="S450" s="16"/>
      <c r="T450" s="16"/>
      <c r="U450" s="16"/>
      <c r="V450" s="16"/>
    </row>
    <row r="451" spans="14:22" ht="24.75">
      <c r="N451" s="76"/>
      <c r="O451" s="95">
        <v>79</v>
      </c>
      <c r="P451" s="100" t="s">
        <v>55</v>
      </c>
      <c r="Q451" s="76"/>
      <c r="R451" s="16"/>
      <c r="S451" s="16"/>
      <c r="T451" s="16"/>
      <c r="U451" s="16"/>
      <c r="V451" s="16"/>
    </row>
    <row r="452" spans="14:22" ht="24.75">
      <c r="N452" s="76"/>
      <c r="O452" s="95">
        <v>80</v>
      </c>
      <c r="P452" s="100" t="s">
        <v>55</v>
      </c>
      <c r="Q452" s="76"/>
      <c r="R452" s="16"/>
      <c r="S452" s="16"/>
      <c r="T452" s="16"/>
      <c r="U452" s="16"/>
      <c r="V452" s="16"/>
    </row>
    <row r="453" spans="14:22" ht="24.75">
      <c r="N453" s="76"/>
      <c r="O453" s="95">
        <v>81</v>
      </c>
      <c r="P453" s="100" t="s">
        <v>55</v>
      </c>
      <c r="Q453" s="76"/>
      <c r="R453" s="16"/>
      <c r="S453" s="16"/>
      <c r="T453" s="16"/>
      <c r="U453" s="16"/>
      <c r="V453" s="16"/>
    </row>
    <row r="454" spans="14:22" ht="24.75">
      <c r="N454" s="76"/>
      <c r="O454" s="95">
        <v>82</v>
      </c>
      <c r="P454" s="100" t="s">
        <v>55</v>
      </c>
      <c r="Q454" s="76"/>
      <c r="R454" s="16"/>
      <c r="S454" s="16"/>
      <c r="T454" s="16"/>
      <c r="U454" s="16"/>
      <c r="V454" s="16"/>
    </row>
    <row r="455" spans="14:22" ht="24.75">
      <c r="N455" s="76"/>
      <c r="O455" s="95">
        <v>83</v>
      </c>
      <c r="P455" s="100" t="s">
        <v>55</v>
      </c>
      <c r="Q455" s="76"/>
      <c r="R455" s="16"/>
      <c r="S455" s="16"/>
      <c r="T455" s="16"/>
      <c r="U455" s="16"/>
      <c r="V455" s="16"/>
    </row>
    <row r="456" spans="14:22" ht="24.75">
      <c r="N456" s="76"/>
      <c r="O456" s="95">
        <v>84</v>
      </c>
      <c r="P456" s="100" t="s">
        <v>55</v>
      </c>
      <c r="Q456" s="76"/>
      <c r="R456" s="16"/>
      <c r="S456" s="16"/>
      <c r="T456" s="16"/>
      <c r="U456" s="16"/>
      <c r="V456" s="16"/>
    </row>
    <row r="457" spans="14:22" ht="24.75">
      <c r="N457" s="76"/>
      <c r="O457" s="95">
        <v>85</v>
      </c>
      <c r="P457" s="100" t="s">
        <v>55</v>
      </c>
      <c r="Q457" s="76"/>
      <c r="R457" s="16"/>
      <c r="S457" s="16"/>
      <c r="T457" s="16"/>
      <c r="U457" s="16"/>
      <c r="V457" s="16"/>
    </row>
    <row r="458" spans="14:22" ht="24.75">
      <c r="N458" s="76"/>
      <c r="O458" s="95">
        <v>86</v>
      </c>
      <c r="P458" s="100" t="s">
        <v>55</v>
      </c>
      <c r="Q458" s="76"/>
      <c r="R458" s="16"/>
      <c r="S458" s="16"/>
      <c r="T458" s="16"/>
      <c r="U458" s="16"/>
      <c r="V458" s="16"/>
    </row>
    <row r="459" spans="14:22" ht="24.75">
      <c r="N459" s="76"/>
      <c r="O459" s="95">
        <v>87</v>
      </c>
      <c r="P459" s="100" t="s">
        <v>55</v>
      </c>
      <c r="Q459" s="76"/>
      <c r="R459" s="16"/>
      <c r="S459" s="16"/>
      <c r="T459" s="16"/>
      <c r="U459" s="16"/>
      <c r="V459" s="16"/>
    </row>
    <row r="460" spans="14:22" ht="24.75">
      <c r="N460" s="76"/>
      <c r="O460" s="95">
        <v>88</v>
      </c>
      <c r="P460" s="100" t="s">
        <v>55</v>
      </c>
      <c r="Q460" s="76"/>
      <c r="R460" s="16"/>
      <c r="S460" s="16"/>
      <c r="T460" s="16"/>
      <c r="U460" s="16"/>
      <c r="V460" s="16"/>
    </row>
    <row r="461" spans="14:22" ht="24.75">
      <c r="N461" s="76"/>
      <c r="O461" s="95">
        <v>89</v>
      </c>
      <c r="P461" s="100" t="s">
        <v>55</v>
      </c>
      <c r="Q461" s="76"/>
      <c r="R461" s="16"/>
      <c r="S461" s="16"/>
      <c r="T461" s="16"/>
      <c r="U461" s="16"/>
      <c r="V461" s="16"/>
    </row>
    <row r="462" spans="14:22" ht="24.75">
      <c r="N462" s="76"/>
      <c r="O462" s="95">
        <v>90</v>
      </c>
      <c r="P462" s="100" t="s">
        <v>55</v>
      </c>
      <c r="Q462" s="76"/>
      <c r="R462" s="16"/>
      <c r="S462" s="16"/>
      <c r="T462" s="16"/>
      <c r="U462" s="16"/>
      <c r="V462" s="16"/>
    </row>
    <row r="463" spans="14:22" ht="24.75">
      <c r="N463" s="76"/>
      <c r="O463" s="95">
        <v>91</v>
      </c>
      <c r="P463" s="100" t="s">
        <v>55</v>
      </c>
      <c r="Q463" s="76"/>
      <c r="R463" s="16"/>
      <c r="S463" s="16"/>
      <c r="T463" s="16"/>
      <c r="U463" s="16"/>
      <c r="V463" s="16"/>
    </row>
    <row r="464" spans="14:22" ht="24.75">
      <c r="N464" s="76"/>
      <c r="O464" s="95">
        <v>92</v>
      </c>
      <c r="P464" s="100" t="s">
        <v>55</v>
      </c>
      <c r="Q464" s="76"/>
      <c r="R464" s="16"/>
      <c r="S464" s="16"/>
      <c r="T464" s="16"/>
      <c r="U464" s="16"/>
      <c r="V464" s="16"/>
    </row>
    <row r="465" spans="14:22" ht="24.75">
      <c r="N465" s="76"/>
      <c r="O465" s="95">
        <v>93</v>
      </c>
      <c r="P465" s="100" t="s">
        <v>55</v>
      </c>
      <c r="Q465" s="76"/>
      <c r="R465" s="16"/>
      <c r="S465" s="16"/>
      <c r="T465" s="16"/>
      <c r="U465" s="16"/>
      <c r="V465" s="16"/>
    </row>
    <row r="466" spans="14:22" ht="24.75">
      <c r="N466" s="76"/>
      <c r="O466" s="95">
        <v>94</v>
      </c>
      <c r="P466" s="100" t="s">
        <v>55</v>
      </c>
      <c r="Q466" s="76"/>
      <c r="R466" s="16"/>
      <c r="S466" s="16"/>
      <c r="T466" s="16"/>
      <c r="U466" s="16"/>
      <c r="V466" s="16"/>
    </row>
    <row r="467" spans="14:22" ht="24.75">
      <c r="N467" s="76"/>
      <c r="O467" s="95">
        <v>95</v>
      </c>
      <c r="P467" s="100" t="s">
        <v>55</v>
      </c>
      <c r="Q467" s="76"/>
      <c r="R467" s="16"/>
      <c r="S467" s="16"/>
      <c r="T467" s="16"/>
      <c r="U467" s="16"/>
      <c r="V467" s="16"/>
    </row>
    <row r="468" spans="14:22" ht="24.75">
      <c r="N468" s="76"/>
      <c r="O468" s="95">
        <v>96</v>
      </c>
      <c r="P468" s="100" t="s">
        <v>55</v>
      </c>
      <c r="Q468" s="76"/>
      <c r="R468" s="16"/>
      <c r="S468" s="16"/>
      <c r="T468" s="16"/>
      <c r="U468" s="16"/>
      <c r="V468" s="16"/>
    </row>
    <row r="469" spans="14:22" ht="24.75">
      <c r="N469" s="76"/>
      <c r="O469" s="95">
        <v>97</v>
      </c>
      <c r="P469" s="100" t="s">
        <v>55</v>
      </c>
      <c r="Q469" s="76"/>
      <c r="R469" s="16"/>
      <c r="S469" s="16"/>
      <c r="T469" s="16"/>
      <c r="U469" s="16"/>
      <c r="V469" s="16"/>
    </row>
    <row r="470" spans="14:22" ht="24.75">
      <c r="N470" s="76"/>
      <c r="O470" s="95">
        <v>98</v>
      </c>
      <c r="P470" s="100" t="s">
        <v>55</v>
      </c>
      <c r="Q470" s="76"/>
      <c r="R470" s="16"/>
      <c r="S470" s="16"/>
      <c r="T470" s="16"/>
      <c r="U470" s="16"/>
      <c r="V470" s="16"/>
    </row>
    <row r="471" spans="14:22" ht="24.75">
      <c r="N471" s="76"/>
      <c r="O471" s="95">
        <v>99</v>
      </c>
      <c r="P471" s="100" t="s">
        <v>55</v>
      </c>
      <c r="Q471" s="76"/>
      <c r="R471" s="16"/>
      <c r="S471" s="16"/>
      <c r="T471" s="16"/>
      <c r="U471" s="16"/>
      <c r="V471" s="16"/>
    </row>
    <row r="472" spans="14:22">
      <c r="N472" s="76"/>
      <c r="O472" s="76"/>
      <c r="P472" s="76"/>
      <c r="Q472" s="76"/>
      <c r="R472" s="16"/>
      <c r="S472" s="16"/>
      <c r="T472" s="16"/>
      <c r="U472" s="16"/>
      <c r="V472" s="16"/>
    </row>
    <row r="473" spans="14:22">
      <c r="N473" s="76"/>
      <c r="O473" s="76"/>
      <c r="P473" s="76"/>
      <c r="Q473" s="76"/>
      <c r="R473" s="16"/>
      <c r="S473" s="16"/>
      <c r="T473" s="16"/>
      <c r="U473" s="16"/>
      <c r="V473" s="16"/>
    </row>
    <row r="474" spans="14:22">
      <c r="N474" s="76"/>
      <c r="O474" s="76"/>
      <c r="P474" s="76"/>
      <c r="Q474" s="76"/>
      <c r="R474" s="16"/>
      <c r="S474" s="16"/>
      <c r="T474" s="16"/>
      <c r="U474" s="16"/>
      <c r="V474" s="16"/>
    </row>
    <row r="475" spans="14:22">
      <c r="N475" s="76"/>
      <c r="O475" s="95" t="s">
        <v>56</v>
      </c>
      <c r="P475" s="95"/>
      <c r="Q475" s="76"/>
      <c r="R475" s="16"/>
      <c r="S475" s="16"/>
      <c r="T475" s="16"/>
      <c r="U475" s="16"/>
      <c r="V475" s="16"/>
    </row>
    <row r="476" spans="14:22">
      <c r="N476" s="76"/>
      <c r="O476" s="95">
        <v>1</v>
      </c>
      <c r="P476" s="95" t="s">
        <v>57</v>
      </c>
      <c r="Q476" s="76"/>
      <c r="R476" s="16"/>
      <c r="S476" s="16"/>
      <c r="T476" s="16"/>
      <c r="U476" s="16"/>
      <c r="V476" s="16"/>
    </row>
    <row r="477" spans="14:22">
      <c r="N477" s="76"/>
      <c r="O477" s="95">
        <v>2</v>
      </c>
      <c r="P477" s="95" t="s">
        <v>57</v>
      </c>
      <c r="Q477" s="76"/>
      <c r="R477" s="16"/>
      <c r="S477" s="16"/>
      <c r="T477" s="16"/>
      <c r="U477" s="16"/>
      <c r="V477" s="16"/>
    </row>
    <row r="478" spans="14:22">
      <c r="N478" s="76"/>
      <c r="O478" s="95">
        <v>3</v>
      </c>
      <c r="P478" s="95" t="s">
        <v>57</v>
      </c>
      <c r="Q478" s="76"/>
      <c r="R478" s="16"/>
      <c r="S478" s="16"/>
      <c r="T478" s="16"/>
      <c r="U478" s="16"/>
      <c r="V478" s="16"/>
    </row>
    <row r="479" spans="14:22">
      <c r="N479" s="76"/>
      <c r="O479" s="95">
        <v>4</v>
      </c>
      <c r="P479" s="95" t="s">
        <v>57</v>
      </c>
      <c r="Q479" s="76"/>
      <c r="R479" s="16"/>
      <c r="S479" s="16"/>
      <c r="T479" s="16"/>
      <c r="U479" s="16"/>
      <c r="V479" s="16"/>
    </row>
    <row r="480" spans="14:22">
      <c r="N480" s="76"/>
      <c r="O480" s="95">
        <v>5</v>
      </c>
      <c r="P480" s="95" t="s">
        <v>57</v>
      </c>
      <c r="Q480" s="76"/>
      <c r="R480" s="16"/>
      <c r="S480" s="16"/>
      <c r="T480" s="16"/>
      <c r="U480" s="16"/>
      <c r="V480" s="16"/>
    </row>
    <row r="481" spans="14:22">
      <c r="N481" s="76"/>
      <c r="O481" s="95">
        <v>6</v>
      </c>
      <c r="P481" s="95" t="s">
        <v>57</v>
      </c>
      <c r="Q481" s="76"/>
      <c r="R481" s="16"/>
      <c r="S481" s="16"/>
      <c r="T481" s="16"/>
      <c r="U481" s="16"/>
      <c r="V481" s="16"/>
    </row>
    <row r="482" spans="14:22">
      <c r="N482" s="76"/>
      <c r="O482" s="95">
        <v>7</v>
      </c>
      <c r="P482" s="95" t="s">
        <v>57</v>
      </c>
      <c r="Q482" s="76"/>
      <c r="R482" s="16"/>
      <c r="S482" s="16"/>
      <c r="T482" s="16"/>
      <c r="U482" s="16"/>
      <c r="V482" s="16"/>
    </row>
    <row r="483" spans="14:22">
      <c r="N483" s="76"/>
      <c r="O483" s="95">
        <v>8</v>
      </c>
      <c r="P483" s="95" t="s">
        <v>57</v>
      </c>
      <c r="Q483" s="76"/>
      <c r="R483" s="16"/>
      <c r="S483" s="16"/>
      <c r="T483" s="16"/>
      <c r="U483" s="16"/>
      <c r="V483" s="16"/>
    </row>
    <row r="484" spans="14:22">
      <c r="N484" s="76"/>
      <c r="O484" s="95">
        <v>9</v>
      </c>
      <c r="P484" s="95" t="s">
        <v>57</v>
      </c>
      <c r="Q484" s="76"/>
      <c r="R484" s="16"/>
      <c r="S484" s="16"/>
      <c r="T484" s="16"/>
      <c r="U484" s="16"/>
      <c r="V484" s="16"/>
    </row>
    <row r="485" spans="14:22">
      <c r="N485" s="76"/>
      <c r="O485" s="95">
        <v>10</v>
      </c>
      <c r="P485" s="95" t="s">
        <v>57</v>
      </c>
      <c r="Q485" s="76"/>
      <c r="R485" s="16"/>
      <c r="S485" s="16"/>
      <c r="T485" s="16"/>
      <c r="U485" s="16"/>
      <c r="V485" s="16"/>
    </row>
    <row r="486" spans="14:22">
      <c r="N486" s="76"/>
      <c r="O486" s="95">
        <v>11</v>
      </c>
      <c r="P486" s="95" t="s">
        <v>57</v>
      </c>
      <c r="Q486" s="76"/>
      <c r="R486" s="16"/>
      <c r="S486" s="16"/>
      <c r="T486" s="16"/>
      <c r="U486" s="16"/>
      <c r="V486" s="16"/>
    </row>
    <row r="487" spans="14:22">
      <c r="N487" s="76"/>
      <c r="O487" s="95">
        <v>12</v>
      </c>
      <c r="P487" s="95" t="s">
        <v>57</v>
      </c>
      <c r="Q487" s="76"/>
      <c r="R487" s="16"/>
      <c r="S487" s="16"/>
      <c r="T487" s="16"/>
      <c r="U487" s="16"/>
      <c r="V487" s="16"/>
    </row>
    <row r="488" spans="14:22">
      <c r="N488" s="76"/>
      <c r="O488" s="95">
        <v>13</v>
      </c>
      <c r="P488" s="95" t="s">
        <v>57</v>
      </c>
      <c r="Q488" s="76"/>
      <c r="R488" s="16"/>
      <c r="S488" s="16"/>
      <c r="T488" s="16"/>
      <c r="U488" s="16"/>
      <c r="V488" s="16"/>
    </row>
    <row r="489" spans="14:22">
      <c r="N489" s="76"/>
      <c r="O489" s="95">
        <v>14</v>
      </c>
      <c r="P489" s="95" t="s">
        <v>57</v>
      </c>
      <c r="Q489" s="76"/>
      <c r="R489" s="16"/>
      <c r="S489" s="16"/>
      <c r="T489" s="16"/>
      <c r="U489" s="16"/>
      <c r="V489" s="16"/>
    </row>
    <row r="490" spans="14:22">
      <c r="N490" s="76"/>
      <c r="O490" s="95">
        <v>15</v>
      </c>
      <c r="P490" s="95" t="s">
        <v>57</v>
      </c>
      <c r="Q490" s="76"/>
      <c r="R490" s="16"/>
      <c r="S490" s="16"/>
      <c r="T490" s="16"/>
      <c r="U490" s="16"/>
      <c r="V490" s="16"/>
    </row>
    <row r="491" spans="14:22">
      <c r="N491" s="76"/>
      <c r="O491" s="95">
        <v>16</v>
      </c>
      <c r="P491" s="95" t="s">
        <v>57</v>
      </c>
      <c r="Q491" s="76"/>
      <c r="R491" s="16"/>
      <c r="S491" s="16"/>
      <c r="T491" s="16"/>
      <c r="U491" s="16"/>
      <c r="V491" s="16"/>
    </row>
    <row r="492" spans="14:22">
      <c r="N492" s="76"/>
      <c r="O492" s="95">
        <v>17</v>
      </c>
      <c r="P492" s="95" t="s">
        <v>57</v>
      </c>
      <c r="Q492" s="76"/>
      <c r="R492" s="16"/>
      <c r="S492" s="16"/>
      <c r="T492" s="16"/>
      <c r="U492" s="16"/>
      <c r="V492" s="16"/>
    </row>
    <row r="493" spans="14:22">
      <c r="N493" s="76"/>
      <c r="O493" s="95">
        <v>18</v>
      </c>
      <c r="P493" s="95" t="s">
        <v>57</v>
      </c>
      <c r="Q493" s="76"/>
      <c r="R493" s="16"/>
      <c r="S493" s="16"/>
      <c r="T493" s="16"/>
      <c r="U493" s="16"/>
      <c r="V493" s="16"/>
    </row>
    <row r="494" spans="14:22">
      <c r="N494" s="76"/>
      <c r="O494" s="95">
        <v>19</v>
      </c>
      <c r="P494" s="95" t="s">
        <v>57</v>
      </c>
      <c r="Q494" s="76"/>
      <c r="R494" s="16"/>
      <c r="S494" s="16"/>
      <c r="T494" s="16"/>
      <c r="U494" s="16"/>
      <c r="V494" s="16"/>
    </row>
    <row r="495" spans="14:22">
      <c r="N495" s="76"/>
      <c r="O495" s="95">
        <v>20</v>
      </c>
      <c r="P495" s="95" t="s">
        <v>57</v>
      </c>
      <c r="Q495" s="76"/>
      <c r="R495" s="16"/>
      <c r="S495" s="16"/>
      <c r="T495" s="16"/>
      <c r="U495" s="16"/>
      <c r="V495" s="16"/>
    </row>
    <row r="496" spans="14:22">
      <c r="N496" s="76"/>
      <c r="O496" s="95">
        <v>21</v>
      </c>
      <c r="P496" s="95" t="s">
        <v>57</v>
      </c>
      <c r="Q496" s="76"/>
      <c r="R496" s="16"/>
      <c r="S496" s="16"/>
      <c r="T496" s="16"/>
      <c r="U496" s="16"/>
      <c r="V496" s="16"/>
    </row>
    <row r="497" spans="14:22">
      <c r="N497" s="76"/>
      <c r="O497" s="95">
        <v>22</v>
      </c>
      <c r="P497" s="95" t="s">
        <v>57</v>
      </c>
      <c r="Q497" s="76"/>
      <c r="R497" s="16"/>
      <c r="S497" s="16"/>
      <c r="T497" s="16"/>
      <c r="U497" s="16"/>
      <c r="V497" s="16"/>
    </row>
    <row r="498" spans="14:22">
      <c r="N498" s="76"/>
      <c r="O498" s="95">
        <v>23</v>
      </c>
      <c r="P498" s="95" t="s">
        <v>57</v>
      </c>
      <c r="Q498" s="76"/>
      <c r="R498" s="16"/>
      <c r="S498" s="16"/>
      <c r="T498" s="16"/>
      <c r="U498" s="16"/>
      <c r="V498" s="16"/>
    </row>
    <row r="499" spans="14:22">
      <c r="N499" s="76"/>
      <c r="O499" s="95">
        <v>24</v>
      </c>
      <c r="P499" s="95" t="s">
        <v>57</v>
      </c>
      <c r="Q499" s="76"/>
      <c r="R499" s="16"/>
      <c r="S499" s="16"/>
      <c r="T499" s="16"/>
      <c r="U499" s="16"/>
      <c r="V499" s="16"/>
    </row>
    <row r="500" spans="14:22">
      <c r="N500" s="76"/>
      <c r="O500" s="95">
        <v>25</v>
      </c>
      <c r="P500" s="95" t="s">
        <v>57</v>
      </c>
      <c r="Q500" s="76"/>
      <c r="R500" s="16"/>
      <c r="S500" s="16"/>
      <c r="T500" s="16"/>
      <c r="U500" s="16"/>
      <c r="V500" s="16"/>
    </row>
    <row r="501" spans="14:22">
      <c r="N501" s="76"/>
      <c r="O501" s="95">
        <v>26</v>
      </c>
      <c r="P501" s="95" t="s">
        <v>57</v>
      </c>
      <c r="Q501" s="76"/>
      <c r="R501" s="16"/>
      <c r="S501" s="16"/>
      <c r="T501" s="16"/>
      <c r="U501" s="16"/>
      <c r="V501" s="16"/>
    </row>
    <row r="502" spans="14:22">
      <c r="N502" s="76"/>
      <c r="O502" s="95">
        <v>27</v>
      </c>
      <c r="P502" s="95" t="s">
        <v>57</v>
      </c>
      <c r="Q502" s="76"/>
      <c r="R502" s="16"/>
      <c r="S502" s="16"/>
      <c r="T502" s="16"/>
      <c r="U502" s="16"/>
      <c r="V502" s="16"/>
    </row>
    <row r="503" spans="14:22">
      <c r="N503" s="76"/>
      <c r="O503" s="95">
        <v>28</v>
      </c>
      <c r="P503" s="95" t="s">
        <v>57</v>
      </c>
      <c r="Q503" s="76"/>
      <c r="R503" s="16"/>
      <c r="S503" s="16"/>
      <c r="T503" s="16"/>
      <c r="U503" s="16"/>
      <c r="V503" s="16"/>
    </row>
    <row r="504" spans="14:22">
      <c r="N504" s="76"/>
      <c r="O504" s="95">
        <v>29</v>
      </c>
      <c r="P504" s="95" t="s">
        <v>57</v>
      </c>
      <c r="Q504" s="76"/>
      <c r="R504" s="16"/>
      <c r="S504" s="16"/>
      <c r="T504" s="16"/>
      <c r="U504" s="16"/>
      <c r="V504" s="16"/>
    </row>
    <row r="505" spans="14:22">
      <c r="N505" s="76"/>
      <c r="O505" s="95">
        <v>30</v>
      </c>
      <c r="P505" s="95" t="s">
        <v>57</v>
      </c>
      <c r="Q505" s="76"/>
      <c r="R505" s="16"/>
      <c r="S505" s="16"/>
      <c r="T505" s="16"/>
      <c r="U505" s="16"/>
      <c r="V505" s="16"/>
    </row>
    <row r="506" spans="14:22">
      <c r="N506" s="76"/>
      <c r="O506" s="95">
        <v>31</v>
      </c>
      <c r="P506" s="95" t="s">
        <v>57</v>
      </c>
      <c r="Q506" s="76"/>
      <c r="R506" s="16"/>
      <c r="S506" s="16"/>
      <c r="T506" s="16"/>
      <c r="U506" s="16"/>
      <c r="V506" s="16"/>
    </row>
    <row r="507" spans="14:22">
      <c r="N507" s="76"/>
      <c r="O507" s="95">
        <v>32</v>
      </c>
      <c r="P507" s="95" t="s">
        <v>57</v>
      </c>
      <c r="Q507" s="76"/>
      <c r="R507" s="16"/>
      <c r="S507" s="16"/>
      <c r="T507" s="16"/>
      <c r="U507" s="16"/>
      <c r="V507" s="16"/>
    </row>
    <row r="508" spans="14:22" ht="15.75">
      <c r="N508" s="76"/>
      <c r="O508" s="95">
        <v>33</v>
      </c>
      <c r="P508" s="101" t="s">
        <v>58</v>
      </c>
      <c r="Q508" s="76"/>
      <c r="R508" s="16"/>
      <c r="S508" s="16"/>
      <c r="T508" s="16"/>
      <c r="U508" s="16"/>
      <c r="V508" s="16"/>
    </row>
    <row r="509" spans="14:22" ht="15.75">
      <c r="N509" s="76"/>
      <c r="O509" s="95">
        <v>34</v>
      </c>
      <c r="P509" s="101" t="s">
        <v>58</v>
      </c>
      <c r="Q509" s="76"/>
      <c r="R509" s="16"/>
      <c r="S509" s="16"/>
      <c r="T509" s="16"/>
      <c r="U509" s="16"/>
      <c r="V509" s="16"/>
    </row>
    <row r="510" spans="14:22" ht="15.75">
      <c r="N510" s="76"/>
      <c r="O510" s="95">
        <v>35</v>
      </c>
      <c r="P510" s="101" t="s">
        <v>58</v>
      </c>
      <c r="Q510" s="76"/>
      <c r="R510" s="16"/>
      <c r="S510" s="16"/>
      <c r="T510" s="16"/>
      <c r="U510" s="16"/>
      <c r="V510" s="16"/>
    </row>
    <row r="511" spans="14:22" ht="15.75">
      <c r="N511" s="76"/>
      <c r="O511" s="95">
        <v>36</v>
      </c>
      <c r="P511" s="101" t="s">
        <v>58</v>
      </c>
      <c r="Q511" s="76"/>
      <c r="R511" s="16"/>
      <c r="S511" s="16"/>
      <c r="T511" s="16"/>
      <c r="U511" s="16"/>
      <c r="V511" s="16"/>
    </row>
    <row r="512" spans="14:22" ht="15.75">
      <c r="N512" s="76"/>
      <c r="O512" s="95">
        <v>37</v>
      </c>
      <c r="P512" s="101" t="s">
        <v>58</v>
      </c>
      <c r="Q512" s="76"/>
      <c r="R512" s="16"/>
      <c r="S512" s="16"/>
      <c r="T512" s="16"/>
      <c r="U512" s="16"/>
      <c r="V512" s="16"/>
    </row>
    <row r="513" spans="14:22" ht="15.75">
      <c r="N513" s="76"/>
      <c r="O513" s="95">
        <v>38</v>
      </c>
      <c r="P513" s="101" t="s">
        <v>58</v>
      </c>
      <c r="Q513" s="76"/>
      <c r="R513" s="16"/>
      <c r="S513" s="16"/>
      <c r="T513" s="16"/>
      <c r="U513" s="16"/>
      <c r="V513" s="16"/>
    </row>
    <row r="514" spans="14:22" ht="15.75">
      <c r="N514" s="76"/>
      <c r="O514" s="95">
        <v>39</v>
      </c>
      <c r="P514" s="101" t="s">
        <v>58</v>
      </c>
      <c r="Q514" s="76"/>
      <c r="R514" s="16"/>
      <c r="S514" s="16"/>
      <c r="T514" s="16"/>
      <c r="U514" s="16"/>
      <c r="V514" s="16"/>
    </row>
    <row r="515" spans="14:22" ht="15.75">
      <c r="N515" s="76"/>
      <c r="O515" s="95">
        <v>40</v>
      </c>
      <c r="P515" s="101" t="s">
        <v>58</v>
      </c>
      <c r="Q515" s="76"/>
      <c r="R515" s="16"/>
      <c r="S515" s="16"/>
      <c r="T515" s="16"/>
      <c r="U515" s="16"/>
      <c r="V515" s="16"/>
    </row>
    <row r="516" spans="14:22" ht="15.75">
      <c r="N516" s="76"/>
      <c r="O516" s="95">
        <v>41</v>
      </c>
      <c r="P516" s="101" t="s">
        <v>58</v>
      </c>
      <c r="Q516" s="76"/>
      <c r="R516" s="16"/>
      <c r="S516" s="16"/>
      <c r="T516" s="16"/>
      <c r="U516" s="16"/>
      <c r="V516" s="16"/>
    </row>
    <row r="517" spans="14:22" ht="15.75">
      <c r="N517" s="76"/>
      <c r="O517" s="95">
        <v>42</v>
      </c>
      <c r="P517" s="101" t="s">
        <v>58</v>
      </c>
      <c r="Q517" s="76"/>
      <c r="R517" s="16"/>
      <c r="S517" s="16"/>
      <c r="T517" s="16"/>
      <c r="U517" s="16"/>
      <c r="V517" s="16"/>
    </row>
    <row r="518" spans="14:22" ht="15.75">
      <c r="N518" s="76"/>
      <c r="O518" s="95">
        <v>43</v>
      </c>
      <c r="P518" s="101" t="s">
        <v>58</v>
      </c>
      <c r="Q518" s="76"/>
      <c r="R518" s="16"/>
      <c r="S518" s="16"/>
      <c r="T518" s="16"/>
      <c r="U518" s="16"/>
      <c r="V518" s="16"/>
    </row>
    <row r="519" spans="14:22" ht="15.75">
      <c r="N519" s="76"/>
      <c r="O519" s="95">
        <v>44</v>
      </c>
      <c r="P519" s="101" t="s">
        <v>58</v>
      </c>
      <c r="Q519" s="76"/>
      <c r="R519" s="16"/>
      <c r="S519" s="16"/>
      <c r="T519" s="16"/>
      <c r="U519" s="16"/>
      <c r="V519" s="16"/>
    </row>
    <row r="520" spans="14:22" ht="15.75">
      <c r="N520" s="76"/>
      <c r="O520" s="95">
        <v>45</v>
      </c>
      <c r="P520" s="101" t="s">
        <v>58</v>
      </c>
      <c r="Q520" s="76"/>
      <c r="R520" s="16"/>
      <c r="S520" s="16"/>
      <c r="T520" s="16"/>
      <c r="U520" s="16"/>
      <c r="V520" s="16"/>
    </row>
    <row r="521" spans="14:22" ht="15.75">
      <c r="N521" s="76"/>
      <c r="O521" s="95">
        <v>46</v>
      </c>
      <c r="P521" s="101" t="s">
        <v>58</v>
      </c>
      <c r="Q521" s="76"/>
      <c r="R521" s="16"/>
      <c r="S521" s="16"/>
      <c r="T521" s="16"/>
      <c r="U521" s="16"/>
      <c r="V521" s="16"/>
    </row>
    <row r="522" spans="14:22" ht="15.75">
      <c r="N522" s="76"/>
      <c r="O522" s="95">
        <v>47</v>
      </c>
      <c r="P522" s="101" t="s">
        <v>58</v>
      </c>
      <c r="Q522" s="76"/>
      <c r="R522" s="16"/>
      <c r="S522" s="16"/>
      <c r="T522" s="16"/>
      <c r="U522" s="16"/>
      <c r="V522" s="16"/>
    </row>
    <row r="523" spans="14:22" ht="15.75">
      <c r="N523" s="76"/>
      <c r="O523" s="95">
        <v>48</v>
      </c>
      <c r="P523" s="101" t="s">
        <v>58</v>
      </c>
      <c r="Q523" s="76"/>
      <c r="R523" s="16"/>
      <c r="S523" s="16"/>
      <c r="T523" s="16"/>
      <c r="U523" s="16"/>
      <c r="V523" s="16"/>
    </row>
    <row r="524" spans="14:22" ht="15.75">
      <c r="N524" s="76"/>
      <c r="O524" s="95">
        <v>49</v>
      </c>
      <c r="P524" s="101" t="s">
        <v>58</v>
      </c>
      <c r="Q524" s="76"/>
      <c r="R524" s="16"/>
      <c r="S524" s="16"/>
      <c r="T524" s="16"/>
      <c r="U524" s="16"/>
      <c r="V524" s="16"/>
    </row>
    <row r="525" spans="14:22" ht="15.75">
      <c r="N525" s="76"/>
      <c r="O525" s="95">
        <v>50</v>
      </c>
      <c r="P525" s="101" t="s">
        <v>58</v>
      </c>
      <c r="Q525" s="76"/>
      <c r="R525" s="16"/>
      <c r="S525" s="16"/>
      <c r="T525" s="16"/>
      <c r="U525" s="16"/>
      <c r="V525" s="16"/>
    </row>
    <row r="526" spans="14:22" ht="15.75">
      <c r="N526" s="76"/>
      <c r="O526" s="95">
        <v>51</v>
      </c>
      <c r="P526" s="101" t="s">
        <v>58</v>
      </c>
      <c r="Q526" s="76"/>
      <c r="R526" s="16"/>
      <c r="S526" s="16"/>
      <c r="T526" s="16"/>
      <c r="U526" s="16"/>
      <c r="V526" s="16"/>
    </row>
    <row r="527" spans="14:22" ht="15.75">
      <c r="N527" s="76"/>
      <c r="O527" s="95">
        <v>52</v>
      </c>
      <c r="P527" s="101" t="s">
        <v>58</v>
      </c>
      <c r="Q527" s="76"/>
      <c r="R527" s="16"/>
      <c r="S527" s="16"/>
      <c r="T527" s="16"/>
      <c r="U527" s="16"/>
      <c r="V527" s="16"/>
    </row>
    <row r="528" spans="14:22" ht="15.75">
      <c r="N528" s="76"/>
      <c r="O528" s="95">
        <v>53</v>
      </c>
      <c r="P528" s="101" t="s">
        <v>58</v>
      </c>
      <c r="Q528" s="76"/>
      <c r="R528" s="16"/>
      <c r="S528" s="16"/>
      <c r="T528" s="16"/>
      <c r="U528" s="16"/>
      <c r="V528" s="16"/>
    </row>
    <row r="529" spans="14:22" ht="15.75">
      <c r="N529" s="76"/>
      <c r="O529" s="95">
        <v>54</v>
      </c>
      <c r="P529" s="101" t="s">
        <v>58</v>
      </c>
      <c r="Q529" s="76"/>
      <c r="R529" s="16"/>
      <c r="S529" s="16"/>
      <c r="T529" s="16"/>
      <c r="U529" s="16"/>
      <c r="V529" s="16"/>
    </row>
    <row r="530" spans="14:22" ht="15.75">
      <c r="N530" s="76"/>
      <c r="O530" s="95">
        <v>55</v>
      </c>
      <c r="P530" s="101" t="s">
        <v>58</v>
      </c>
      <c r="Q530" s="76"/>
      <c r="R530" s="16"/>
      <c r="S530" s="16"/>
      <c r="T530" s="16"/>
      <c r="U530" s="16"/>
      <c r="V530" s="16"/>
    </row>
    <row r="531" spans="14:22" ht="15.75">
      <c r="N531" s="76"/>
      <c r="O531" s="95">
        <v>56</v>
      </c>
      <c r="P531" s="101" t="s">
        <v>58</v>
      </c>
      <c r="Q531" s="76"/>
      <c r="R531" s="16"/>
      <c r="S531" s="16"/>
      <c r="T531" s="16"/>
      <c r="U531" s="16"/>
      <c r="V531" s="16"/>
    </row>
    <row r="532" spans="14:22" ht="15.75">
      <c r="N532" s="76"/>
      <c r="O532" s="95">
        <v>57</v>
      </c>
      <c r="P532" s="101" t="s">
        <v>58</v>
      </c>
      <c r="Q532" s="76"/>
      <c r="R532" s="16"/>
      <c r="S532" s="16"/>
      <c r="T532" s="16"/>
      <c r="U532" s="16"/>
      <c r="V532" s="16"/>
    </row>
    <row r="533" spans="14:22" ht="15.75">
      <c r="N533" s="76"/>
      <c r="O533" s="95">
        <v>58</v>
      </c>
      <c r="P533" s="101" t="s">
        <v>58</v>
      </c>
      <c r="Q533" s="76"/>
      <c r="R533" s="16"/>
      <c r="S533" s="16"/>
      <c r="T533" s="16"/>
      <c r="U533" s="16"/>
      <c r="V533" s="16"/>
    </row>
    <row r="534" spans="14:22" ht="15.75">
      <c r="N534" s="76"/>
      <c r="O534" s="95">
        <v>59</v>
      </c>
      <c r="P534" s="101" t="s">
        <v>58</v>
      </c>
      <c r="Q534" s="76"/>
      <c r="R534" s="16"/>
      <c r="S534" s="16"/>
      <c r="T534" s="16"/>
      <c r="U534" s="16"/>
      <c r="V534" s="16"/>
    </row>
    <row r="535" spans="14:22" ht="15.75">
      <c r="N535" s="76"/>
      <c r="O535" s="95">
        <v>60</v>
      </c>
      <c r="P535" s="101" t="s">
        <v>58</v>
      </c>
      <c r="Q535" s="76"/>
      <c r="R535" s="16"/>
      <c r="S535" s="16"/>
      <c r="T535" s="16"/>
      <c r="U535" s="16"/>
      <c r="V535" s="16"/>
    </row>
    <row r="536" spans="14:22" ht="15.75">
      <c r="N536" s="76"/>
      <c r="O536" s="95">
        <v>61</v>
      </c>
      <c r="P536" s="101" t="s">
        <v>58</v>
      </c>
      <c r="Q536" s="76"/>
      <c r="R536" s="16"/>
      <c r="S536" s="16"/>
      <c r="T536" s="16"/>
      <c r="U536" s="16"/>
      <c r="V536" s="16"/>
    </row>
    <row r="537" spans="14:22" ht="15.75">
      <c r="N537" s="76"/>
      <c r="O537" s="95">
        <v>62</v>
      </c>
      <c r="P537" s="101" t="s">
        <v>58</v>
      </c>
      <c r="Q537" s="76"/>
      <c r="R537" s="16"/>
      <c r="S537" s="16"/>
      <c r="T537" s="16"/>
      <c r="U537" s="16"/>
      <c r="V537" s="16"/>
    </row>
    <row r="538" spans="14:22" ht="15.75">
      <c r="N538" s="76"/>
      <c r="O538" s="95">
        <v>63</v>
      </c>
      <c r="P538" s="101" t="s">
        <v>58</v>
      </c>
      <c r="Q538" s="76"/>
      <c r="R538" s="16"/>
      <c r="S538" s="16"/>
      <c r="T538" s="16"/>
      <c r="U538" s="16"/>
      <c r="V538" s="16"/>
    </row>
    <row r="539" spans="14:22" ht="15.75">
      <c r="N539" s="76"/>
      <c r="O539" s="95">
        <v>64</v>
      </c>
      <c r="P539" s="101" t="s">
        <v>58</v>
      </c>
      <c r="Q539" s="76"/>
      <c r="R539" s="16"/>
      <c r="S539" s="16"/>
      <c r="T539" s="16"/>
      <c r="U539" s="16"/>
      <c r="V539" s="16"/>
    </row>
    <row r="540" spans="14:22" ht="15.75">
      <c r="N540" s="76"/>
      <c r="O540" s="95">
        <v>65</v>
      </c>
      <c r="P540" s="101" t="s">
        <v>58</v>
      </c>
      <c r="Q540" s="76"/>
      <c r="R540" s="16"/>
      <c r="S540" s="16"/>
      <c r="T540" s="16"/>
      <c r="U540" s="16"/>
      <c r="V540" s="16"/>
    </row>
    <row r="541" spans="14:22" ht="15.75">
      <c r="N541" s="76"/>
      <c r="O541" s="95">
        <v>66</v>
      </c>
      <c r="P541" s="101" t="s">
        <v>59</v>
      </c>
      <c r="Q541" s="76"/>
      <c r="R541" s="16"/>
      <c r="S541" s="16"/>
      <c r="T541" s="16"/>
      <c r="U541" s="16"/>
      <c r="V541" s="16"/>
    </row>
    <row r="542" spans="14:22" ht="15.75">
      <c r="N542" s="76"/>
      <c r="O542" s="95">
        <v>67</v>
      </c>
      <c r="P542" s="101" t="s">
        <v>59</v>
      </c>
      <c r="Q542" s="76"/>
      <c r="R542" s="16"/>
      <c r="S542" s="16"/>
      <c r="T542" s="16"/>
      <c r="U542" s="16"/>
      <c r="V542" s="16"/>
    </row>
    <row r="543" spans="14:22" ht="15.75">
      <c r="N543" s="76"/>
      <c r="O543" s="95">
        <v>68</v>
      </c>
      <c r="P543" s="101" t="s">
        <v>59</v>
      </c>
      <c r="Q543" s="76"/>
      <c r="R543" s="16"/>
      <c r="S543" s="16"/>
      <c r="T543" s="16"/>
      <c r="U543" s="16"/>
      <c r="V543" s="16"/>
    </row>
    <row r="544" spans="14:22" ht="15.75">
      <c r="N544" s="76"/>
      <c r="O544" s="95">
        <v>69</v>
      </c>
      <c r="P544" s="101" t="s">
        <v>59</v>
      </c>
      <c r="Q544" s="76"/>
      <c r="R544" s="16"/>
      <c r="S544" s="16"/>
      <c r="T544" s="16"/>
      <c r="U544" s="16"/>
      <c r="V544" s="16"/>
    </row>
    <row r="545" spans="14:22" ht="15.75">
      <c r="N545" s="76"/>
      <c r="O545" s="95">
        <v>70</v>
      </c>
      <c r="P545" s="101" t="s">
        <v>59</v>
      </c>
      <c r="Q545" s="76"/>
      <c r="R545" s="16"/>
      <c r="S545" s="16"/>
      <c r="T545" s="16"/>
      <c r="U545" s="16"/>
      <c r="V545" s="16"/>
    </row>
    <row r="546" spans="14:22" ht="15.75">
      <c r="N546" s="76"/>
      <c r="O546" s="95">
        <v>71</v>
      </c>
      <c r="P546" s="101" t="s">
        <v>59</v>
      </c>
      <c r="Q546" s="76"/>
      <c r="R546" s="16"/>
      <c r="S546" s="16"/>
      <c r="T546" s="16"/>
      <c r="U546" s="16"/>
      <c r="V546" s="16"/>
    </row>
    <row r="547" spans="14:22" ht="15.75">
      <c r="N547" s="76"/>
      <c r="O547" s="95">
        <v>72</v>
      </c>
      <c r="P547" s="101" t="s">
        <v>59</v>
      </c>
      <c r="Q547" s="76"/>
      <c r="R547" s="16"/>
      <c r="S547" s="16"/>
      <c r="T547" s="16"/>
      <c r="U547" s="16"/>
      <c r="V547" s="16"/>
    </row>
    <row r="548" spans="14:22" ht="15.75">
      <c r="N548" s="76"/>
      <c r="O548" s="95">
        <v>73</v>
      </c>
      <c r="P548" s="101" t="s">
        <v>59</v>
      </c>
      <c r="Q548" s="76"/>
      <c r="R548" s="16"/>
      <c r="S548" s="16"/>
      <c r="T548" s="16"/>
      <c r="U548" s="16"/>
      <c r="V548" s="16"/>
    </row>
    <row r="549" spans="14:22" ht="15.75">
      <c r="N549" s="76"/>
      <c r="O549" s="95">
        <v>74</v>
      </c>
      <c r="P549" s="101" t="s">
        <v>59</v>
      </c>
      <c r="Q549" s="76"/>
      <c r="R549" s="16"/>
      <c r="S549" s="16"/>
      <c r="T549" s="16"/>
      <c r="U549" s="16"/>
      <c r="V549" s="16"/>
    </row>
    <row r="550" spans="14:22" ht="15.75">
      <c r="N550" s="76"/>
      <c r="O550" s="95">
        <v>75</v>
      </c>
      <c r="P550" s="101" t="s">
        <v>59</v>
      </c>
      <c r="Q550" s="76"/>
      <c r="R550" s="16"/>
      <c r="S550" s="16"/>
      <c r="T550" s="16"/>
      <c r="U550" s="16"/>
      <c r="V550" s="16"/>
    </row>
    <row r="551" spans="14:22" ht="15.75">
      <c r="N551" s="76"/>
      <c r="O551" s="95">
        <v>76</v>
      </c>
      <c r="P551" s="101" t="s">
        <v>59</v>
      </c>
      <c r="Q551" s="76"/>
      <c r="R551" s="16"/>
      <c r="S551" s="16"/>
      <c r="T551" s="16"/>
      <c r="U551" s="16"/>
      <c r="V551" s="16"/>
    </row>
    <row r="552" spans="14:22" ht="15.75">
      <c r="N552" s="76"/>
      <c r="O552" s="95">
        <v>77</v>
      </c>
      <c r="P552" s="101" t="s">
        <v>59</v>
      </c>
      <c r="Q552" s="76"/>
      <c r="R552" s="16"/>
      <c r="S552" s="16"/>
      <c r="T552" s="16"/>
      <c r="U552" s="16"/>
      <c r="V552" s="16"/>
    </row>
    <row r="553" spans="14:22" ht="15.75">
      <c r="N553" s="76"/>
      <c r="O553" s="95">
        <v>78</v>
      </c>
      <c r="P553" s="101" t="s">
        <v>59</v>
      </c>
      <c r="Q553" s="76"/>
      <c r="R553" s="16"/>
      <c r="S553" s="16"/>
      <c r="T553" s="16"/>
      <c r="U553" s="16"/>
      <c r="V553" s="16"/>
    </row>
    <row r="554" spans="14:22" ht="15.75">
      <c r="N554" s="76"/>
      <c r="O554" s="95">
        <v>79</v>
      </c>
      <c r="P554" s="101" t="s">
        <v>59</v>
      </c>
      <c r="Q554" s="76"/>
      <c r="R554" s="16"/>
      <c r="S554" s="16"/>
      <c r="T554" s="16"/>
      <c r="U554" s="16"/>
      <c r="V554" s="16"/>
    </row>
    <row r="555" spans="14:22" ht="15.75">
      <c r="N555" s="76"/>
      <c r="O555" s="95">
        <v>80</v>
      </c>
      <c r="P555" s="101" t="s">
        <v>59</v>
      </c>
      <c r="Q555" s="76"/>
      <c r="R555" s="16"/>
      <c r="S555" s="16"/>
      <c r="T555" s="16"/>
      <c r="U555" s="16"/>
      <c r="V555" s="16"/>
    </row>
    <row r="556" spans="14:22" ht="15.75">
      <c r="N556" s="76"/>
      <c r="O556" s="95">
        <v>81</v>
      </c>
      <c r="P556" s="101" t="s">
        <v>59</v>
      </c>
      <c r="Q556" s="76"/>
      <c r="R556" s="16"/>
      <c r="S556" s="16"/>
      <c r="T556" s="16"/>
      <c r="U556" s="16"/>
      <c r="V556" s="16"/>
    </row>
    <row r="557" spans="14:22" ht="15.75">
      <c r="N557" s="76"/>
      <c r="O557" s="95">
        <v>82</v>
      </c>
      <c r="P557" s="101" t="s">
        <v>59</v>
      </c>
      <c r="Q557" s="76"/>
      <c r="R557" s="16"/>
      <c r="S557" s="16"/>
      <c r="T557" s="16"/>
      <c r="U557" s="16"/>
      <c r="V557" s="16"/>
    </row>
    <row r="558" spans="14:22" ht="15.75">
      <c r="N558" s="76"/>
      <c r="O558" s="95">
        <v>83</v>
      </c>
      <c r="P558" s="101" t="s">
        <v>59</v>
      </c>
      <c r="Q558" s="76"/>
      <c r="R558" s="16"/>
      <c r="S558" s="16"/>
      <c r="T558" s="16"/>
      <c r="U558" s="16"/>
      <c r="V558" s="16"/>
    </row>
    <row r="559" spans="14:22" ht="15.75">
      <c r="N559" s="76"/>
      <c r="O559" s="95">
        <v>84</v>
      </c>
      <c r="P559" s="101" t="s">
        <v>59</v>
      </c>
      <c r="Q559" s="76"/>
      <c r="R559" s="16"/>
      <c r="S559" s="16"/>
      <c r="T559" s="16"/>
      <c r="U559" s="16"/>
      <c r="V559" s="16"/>
    </row>
    <row r="560" spans="14:22" ht="15.75">
      <c r="N560" s="76"/>
      <c r="O560" s="95">
        <v>85</v>
      </c>
      <c r="P560" s="101" t="s">
        <v>59</v>
      </c>
      <c r="Q560" s="76"/>
      <c r="R560" s="16"/>
      <c r="S560" s="16"/>
      <c r="T560" s="16"/>
      <c r="U560" s="16"/>
      <c r="V560" s="16"/>
    </row>
    <row r="561" spans="14:22" ht="15.75">
      <c r="N561" s="76"/>
      <c r="O561" s="95">
        <v>86</v>
      </c>
      <c r="P561" s="101" t="s">
        <v>59</v>
      </c>
      <c r="Q561" s="76"/>
      <c r="R561" s="16"/>
      <c r="S561" s="16"/>
      <c r="T561" s="16"/>
      <c r="U561" s="16"/>
      <c r="V561" s="16"/>
    </row>
    <row r="562" spans="14:22" ht="15.75">
      <c r="N562" s="76"/>
      <c r="O562" s="95">
        <v>87</v>
      </c>
      <c r="P562" s="101" t="s">
        <v>59</v>
      </c>
      <c r="Q562" s="76"/>
      <c r="R562" s="16"/>
      <c r="S562" s="16"/>
      <c r="T562" s="16"/>
      <c r="U562" s="16"/>
      <c r="V562" s="16"/>
    </row>
    <row r="563" spans="14:22" ht="15.75">
      <c r="N563" s="76"/>
      <c r="O563" s="95">
        <v>88</v>
      </c>
      <c r="P563" s="101" t="s">
        <v>59</v>
      </c>
      <c r="Q563" s="76"/>
      <c r="R563" s="16"/>
      <c r="S563" s="16"/>
      <c r="T563" s="16"/>
      <c r="U563" s="16"/>
      <c r="V563" s="16"/>
    </row>
    <row r="564" spans="14:22" ht="15.75">
      <c r="N564" s="76"/>
      <c r="O564" s="95">
        <v>89</v>
      </c>
      <c r="P564" s="101" t="s">
        <v>59</v>
      </c>
      <c r="Q564" s="76"/>
      <c r="R564" s="16"/>
      <c r="S564" s="16"/>
      <c r="T564" s="16"/>
      <c r="U564" s="16"/>
      <c r="V564" s="16"/>
    </row>
    <row r="565" spans="14:22" ht="15.75">
      <c r="N565" s="76"/>
      <c r="O565" s="95">
        <v>90</v>
      </c>
      <c r="P565" s="101" t="s">
        <v>59</v>
      </c>
      <c r="Q565" s="76"/>
      <c r="R565" s="16"/>
      <c r="S565" s="16"/>
      <c r="T565" s="16"/>
      <c r="U565" s="16"/>
      <c r="V565" s="16"/>
    </row>
    <row r="566" spans="14:22" ht="15.75">
      <c r="N566" s="76"/>
      <c r="O566" s="95">
        <v>91</v>
      </c>
      <c r="P566" s="101" t="s">
        <v>59</v>
      </c>
      <c r="Q566" s="76"/>
      <c r="R566" s="16"/>
      <c r="S566" s="16"/>
      <c r="T566" s="16"/>
      <c r="U566" s="16"/>
      <c r="V566" s="16"/>
    </row>
    <row r="567" spans="14:22" ht="15.75">
      <c r="N567" s="76"/>
      <c r="O567" s="95">
        <v>92</v>
      </c>
      <c r="P567" s="101" t="s">
        <v>59</v>
      </c>
      <c r="Q567" s="76"/>
      <c r="R567" s="16"/>
      <c r="S567" s="16"/>
      <c r="T567" s="16"/>
      <c r="U567" s="16"/>
      <c r="V567" s="16"/>
    </row>
    <row r="568" spans="14:22" ht="15.75">
      <c r="N568" s="76"/>
      <c r="O568" s="95">
        <v>93</v>
      </c>
      <c r="P568" s="101" t="s">
        <v>59</v>
      </c>
      <c r="Q568" s="76"/>
      <c r="R568" s="16"/>
      <c r="S568" s="16"/>
      <c r="T568" s="16"/>
      <c r="U568" s="16"/>
      <c r="V568" s="16"/>
    </row>
    <row r="569" spans="14:22" ht="15.75">
      <c r="N569" s="76"/>
      <c r="O569" s="95">
        <v>94</v>
      </c>
      <c r="P569" s="101" t="s">
        <v>59</v>
      </c>
      <c r="Q569" s="76"/>
      <c r="R569" s="16"/>
      <c r="S569" s="16"/>
      <c r="T569" s="16"/>
      <c r="U569" s="16"/>
      <c r="V569" s="16"/>
    </row>
    <row r="570" spans="14:22" ht="15.75">
      <c r="N570" s="76"/>
      <c r="O570" s="95">
        <v>95</v>
      </c>
      <c r="P570" s="101" t="s">
        <v>59</v>
      </c>
      <c r="Q570" s="76"/>
      <c r="R570" s="16"/>
      <c r="S570" s="16"/>
      <c r="T570" s="16"/>
      <c r="U570" s="16"/>
      <c r="V570" s="16"/>
    </row>
    <row r="571" spans="14:22" ht="15.75">
      <c r="N571" s="76"/>
      <c r="O571" s="95">
        <v>96</v>
      </c>
      <c r="P571" s="101" t="s">
        <v>59</v>
      </c>
      <c r="Q571" s="76"/>
      <c r="R571" s="16"/>
      <c r="S571" s="16"/>
      <c r="T571" s="16"/>
      <c r="U571" s="16"/>
      <c r="V571" s="16"/>
    </row>
    <row r="572" spans="14:22" ht="15.75">
      <c r="N572" s="76"/>
      <c r="O572" s="95">
        <v>97</v>
      </c>
      <c r="P572" s="101" t="s">
        <v>59</v>
      </c>
      <c r="Q572" s="76"/>
      <c r="R572" s="16"/>
      <c r="S572" s="16"/>
      <c r="T572" s="16"/>
      <c r="U572" s="16"/>
      <c r="V572" s="16"/>
    </row>
    <row r="573" spans="14:22" ht="15.75">
      <c r="N573" s="76"/>
      <c r="O573" s="95">
        <v>98</v>
      </c>
      <c r="P573" s="101" t="s">
        <v>59</v>
      </c>
      <c r="Q573" s="76"/>
      <c r="R573" s="16"/>
      <c r="S573" s="16"/>
      <c r="T573" s="16"/>
      <c r="U573" s="16"/>
      <c r="V573" s="16"/>
    </row>
    <row r="574" spans="14:22" ht="15.75">
      <c r="N574" s="76"/>
      <c r="O574" s="95">
        <v>99</v>
      </c>
      <c r="P574" s="101" t="s">
        <v>59</v>
      </c>
      <c r="Q574" s="76"/>
      <c r="R574" s="16"/>
      <c r="S574" s="16"/>
      <c r="T574" s="16"/>
      <c r="U574" s="16"/>
      <c r="V574" s="16"/>
    </row>
  </sheetData>
  <sheetProtection algorithmName="SHA-512" hashValue="spsvz/tIi9ElS6YJsUXrrn5hT6meSVRlF6mUY5/wGo8DLEz5V4GAJyrSifBp8qUj5JT4xJlPMa6hxfPCdVGklA==" saltValue="/gzCvt7/3zu/NsGYLG8kXw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V574"/>
  <sheetViews>
    <sheetView rightToLeft="1" zoomScale="110" zoomScaleNormal="110" workbookViewId="0">
      <selection activeCell="B18" sqref="B18"/>
    </sheetView>
  </sheetViews>
  <sheetFormatPr defaultColWidth="11" defaultRowHeight="15"/>
  <cols>
    <col min="1" max="1" width="14" style="3" customWidth="1"/>
    <col min="2" max="2" width="27.6640625" style="3" customWidth="1"/>
    <col min="3" max="3" width="18" style="3" customWidth="1"/>
    <col min="4" max="4" width="22.6640625" style="3" customWidth="1"/>
    <col min="5" max="5" width="23" style="3" customWidth="1"/>
    <col min="6" max="6" width="20.33203125" style="3" customWidth="1"/>
    <col min="7" max="7" width="13.88671875" style="3" customWidth="1"/>
    <col min="8" max="8" width="14.88671875" style="3" customWidth="1"/>
    <col min="9" max="9" width="16.88671875" style="3" customWidth="1"/>
    <col min="10" max="10" width="24.33203125" style="3" customWidth="1"/>
    <col min="11" max="11" width="15" style="3" customWidth="1"/>
    <col min="12" max="12" width="5.109375" style="3" customWidth="1"/>
    <col min="13" max="13" width="8" style="3" customWidth="1"/>
    <col min="14" max="14" width="7.44140625" style="3" customWidth="1"/>
    <col min="15" max="15" width="23.33203125" style="3" customWidth="1"/>
    <col min="16" max="16" width="43.33203125" style="3" customWidth="1"/>
    <col min="17" max="17" width="14" style="3" customWidth="1"/>
    <col min="18" max="20" width="11" style="3"/>
    <col min="21" max="21" width="21.109375" style="3" customWidth="1"/>
    <col min="22" max="16384" width="11" style="3"/>
  </cols>
  <sheetData>
    <row r="1" spans="1:22" ht="50.1" customHeight="1" thickBot="1">
      <c r="A1" s="120" t="s">
        <v>0</v>
      </c>
      <c r="B1" s="121"/>
      <c r="C1" s="122"/>
      <c r="D1" s="122"/>
      <c r="E1" s="122"/>
      <c r="F1" s="122"/>
      <c r="G1" s="122"/>
      <c r="H1" s="122"/>
      <c r="I1" s="122"/>
      <c r="J1" s="123"/>
      <c r="K1" s="1"/>
      <c r="L1" s="1"/>
      <c r="M1" s="2"/>
      <c r="N1" s="2"/>
      <c r="O1" s="2"/>
    </row>
    <row r="2" spans="1:22" ht="26.1" customHeight="1" thickTop="1">
      <c r="A2" s="124" t="s">
        <v>1</v>
      </c>
      <c r="B2" s="125"/>
      <c r="C2" s="4"/>
      <c r="D2" s="5"/>
      <c r="E2" s="126" t="s">
        <v>2</v>
      </c>
      <c r="F2" s="127"/>
      <c r="G2" s="4"/>
      <c r="H2" s="5"/>
      <c r="I2" s="126" t="s">
        <v>3</v>
      </c>
      <c r="J2" s="128"/>
      <c r="K2" s="6"/>
      <c r="L2" s="6"/>
      <c r="M2" s="6"/>
      <c r="N2" s="6"/>
      <c r="O2" s="7"/>
    </row>
    <row r="3" spans="1:22" ht="18">
      <c r="A3" s="8" t="s">
        <v>4</v>
      </c>
      <c r="B3" s="8" t="s">
        <v>5</v>
      </c>
      <c r="C3" s="9" t="s">
        <v>6</v>
      </c>
      <c r="D3" s="10"/>
      <c r="E3" s="11" t="s">
        <v>4</v>
      </c>
      <c r="F3" s="12" t="s">
        <v>5</v>
      </c>
      <c r="G3" s="13" t="s">
        <v>6</v>
      </c>
      <c r="H3" s="10"/>
      <c r="I3" s="11" t="s">
        <v>4</v>
      </c>
      <c r="J3" s="12" t="s">
        <v>5</v>
      </c>
      <c r="K3" s="13" t="s">
        <v>6</v>
      </c>
      <c r="N3" s="14" t="s">
        <v>7</v>
      </c>
      <c r="O3" s="15">
        <v>1</v>
      </c>
      <c r="P3" s="16"/>
      <c r="Q3" s="16"/>
      <c r="R3" s="16"/>
      <c r="S3" s="16"/>
      <c r="T3" s="16"/>
      <c r="U3" s="16"/>
      <c r="V3" s="16"/>
    </row>
    <row r="4" spans="1:22" ht="18">
      <c r="A4" s="8">
        <v>1</v>
      </c>
      <c r="B4" s="17"/>
      <c r="C4" s="9" t="e">
        <f>VLOOKUP(B4,$N$3:$O$5,2,0)</f>
        <v>#N/A</v>
      </c>
      <c r="D4" s="10"/>
      <c r="E4" s="11">
        <v>10</v>
      </c>
      <c r="F4" s="18"/>
      <c r="G4" s="13" t="e">
        <f>VLOOKUP(F4,N12:$O$14,2,0)</f>
        <v>#N/A</v>
      </c>
      <c r="H4" s="10"/>
      <c r="I4" s="11">
        <v>17</v>
      </c>
      <c r="J4" s="18"/>
      <c r="K4" s="13" t="e">
        <f>VLOOKUP(J4,$N$16:$O$18,2,0)</f>
        <v>#N/A</v>
      </c>
      <c r="N4" s="15" t="s">
        <v>8</v>
      </c>
      <c r="O4" s="15">
        <v>2</v>
      </c>
      <c r="P4" s="16"/>
      <c r="Q4" s="16"/>
      <c r="R4" s="16"/>
      <c r="S4" s="16"/>
      <c r="T4" s="16"/>
      <c r="U4" s="16"/>
      <c r="V4" s="16"/>
    </row>
    <row r="5" spans="1:22" ht="18">
      <c r="A5" s="8">
        <v>2</v>
      </c>
      <c r="B5" s="17"/>
      <c r="C5" s="9" t="e">
        <f t="shared" ref="C5:C12" si="0">VLOOKUP(B5,$N$3:$O$5,2,0)</f>
        <v>#N/A</v>
      </c>
      <c r="D5" s="10"/>
      <c r="E5" s="11">
        <v>11</v>
      </c>
      <c r="F5" s="18"/>
      <c r="G5" s="13" t="e">
        <f>VLOOKUP(F5,$N$12:$O$14,2,0)</f>
        <v>#N/A</v>
      </c>
      <c r="H5" s="10"/>
      <c r="I5" s="11">
        <v>18</v>
      </c>
      <c r="J5" s="18"/>
      <c r="K5" s="13" t="e">
        <f t="shared" ref="K5:K9" si="1">VLOOKUP(J5,$N$16:$O$18,2,0)</f>
        <v>#N/A</v>
      </c>
      <c r="N5" s="15" t="s">
        <v>9</v>
      </c>
      <c r="O5" s="15">
        <v>3</v>
      </c>
      <c r="P5" s="16"/>
      <c r="Q5" s="16"/>
      <c r="R5" s="16"/>
      <c r="S5" s="16"/>
      <c r="T5" s="16"/>
      <c r="U5" s="16"/>
      <c r="V5" s="16"/>
    </row>
    <row r="6" spans="1:22" ht="18">
      <c r="A6" s="8">
        <v>3</v>
      </c>
      <c r="B6" s="17"/>
      <c r="C6" s="9" t="e">
        <f t="shared" si="0"/>
        <v>#N/A</v>
      </c>
      <c r="D6" s="10"/>
      <c r="E6" s="11">
        <v>12</v>
      </c>
      <c r="F6" s="18"/>
      <c r="G6" s="13" t="e">
        <f>VLOOKUP(F6,$N$12:$O$14,2,0)</f>
        <v>#N/A</v>
      </c>
      <c r="H6" s="10"/>
      <c r="I6" s="11">
        <v>19</v>
      </c>
      <c r="J6" s="18"/>
      <c r="K6" s="13" t="e">
        <f t="shared" si="1"/>
        <v>#N/A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8">
      <c r="A7" s="8">
        <v>4</v>
      </c>
      <c r="B7" s="17"/>
      <c r="C7" s="9" t="e">
        <f t="shared" si="0"/>
        <v>#N/A</v>
      </c>
      <c r="D7" s="10"/>
      <c r="E7" s="11">
        <v>13</v>
      </c>
      <c r="F7" s="18"/>
      <c r="G7" s="13" t="e">
        <f t="shared" ref="G7:G9" si="2">VLOOKUP(F7,$N$12:$O$14,2,0)</f>
        <v>#N/A</v>
      </c>
      <c r="H7" s="10"/>
      <c r="I7" s="11">
        <v>20</v>
      </c>
      <c r="J7" s="18"/>
      <c r="K7" s="13" t="e">
        <f t="shared" si="1"/>
        <v>#N/A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8">
      <c r="A8" s="8">
        <v>5</v>
      </c>
      <c r="B8" s="17"/>
      <c r="C8" s="9" t="e">
        <f t="shared" si="0"/>
        <v>#N/A</v>
      </c>
      <c r="D8" s="10"/>
      <c r="E8" s="11">
        <v>14</v>
      </c>
      <c r="F8" s="18"/>
      <c r="G8" s="13" t="e">
        <f t="shared" si="2"/>
        <v>#N/A</v>
      </c>
      <c r="H8" s="10"/>
      <c r="I8" s="11">
        <v>21</v>
      </c>
      <c r="J8" s="18"/>
      <c r="K8" s="13" t="e">
        <f t="shared" si="1"/>
        <v>#N/A</v>
      </c>
      <c r="N8" s="16" t="s">
        <v>7</v>
      </c>
      <c r="O8" s="16"/>
      <c r="P8" s="16"/>
      <c r="Q8" s="16"/>
      <c r="R8" s="16"/>
      <c r="S8" s="16"/>
      <c r="T8" s="16"/>
      <c r="U8" s="16"/>
      <c r="V8" s="16"/>
    </row>
    <row r="9" spans="1:22" ht="18">
      <c r="A9" s="8">
        <v>6</v>
      </c>
      <c r="B9" s="17"/>
      <c r="C9" s="9" t="e">
        <f t="shared" si="0"/>
        <v>#N/A</v>
      </c>
      <c r="D9" s="10"/>
      <c r="E9" s="11">
        <v>15</v>
      </c>
      <c r="F9" s="18"/>
      <c r="G9" s="13" t="e">
        <f t="shared" si="2"/>
        <v>#N/A</v>
      </c>
      <c r="H9" s="10"/>
      <c r="I9" s="11">
        <v>22</v>
      </c>
      <c r="J9" s="18"/>
      <c r="K9" s="13" t="e">
        <f t="shared" si="1"/>
        <v>#N/A</v>
      </c>
      <c r="N9" s="16" t="s">
        <v>8</v>
      </c>
      <c r="O9" s="16"/>
      <c r="P9" s="16"/>
      <c r="Q9" s="16"/>
      <c r="R9" s="16"/>
      <c r="S9" s="16"/>
      <c r="T9" s="16"/>
      <c r="U9" s="16"/>
      <c r="V9" s="16"/>
    </row>
    <row r="10" spans="1:22" ht="18.75" thickBot="1">
      <c r="A10" s="8">
        <v>7</v>
      </c>
      <c r="B10" s="17"/>
      <c r="C10" s="9" t="e">
        <f t="shared" si="0"/>
        <v>#N/A</v>
      </c>
      <c r="D10" s="10"/>
      <c r="E10" s="19">
        <v>16</v>
      </c>
      <c r="F10" s="20"/>
      <c r="G10" s="13" t="e">
        <f>VLOOKUP(F10,$N$12:$O$14,2,0)</f>
        <v>#N/A</v>
      </c>
      <c r="H10" s="10"/>
      <c r="I10" s="21" t="s">
        <v>10</v>
      </c>
      <c r="J10" s="22"/>
      <c r="K10" s="13" t="e">
        <f>SUM(K4:K9)</f>
        <v>#N/A</v>
      </c>
      <c r="N10" s="16" t="s">
        <v>9</v>
      </c>
      <c r="O10" s="16"/>
      <c r="P10" s="16"/>
      <c r="Q10" s="16"/>
      <c r="R10" s="16"/>
      <c r="S10" s="16"/>
      <c r="T10" s="16"/>
      <c r="U10" s="16"/>
      <c r="V10" s="16"/>
    </row>
    <row r="11" spans="1:22" ht="18.75" thickBot="1">
      <c r="A11" s="8">
        <v>8</v>
      </c>
      <c r="B11" s="17"/>
      <c r="C11" s="9" t="e">
        <f t="shared" si="0"/>
        <v>#N/A</v>
      </c>
      <c r="D11" s="10"/>
      <c r="E11" s="23" t="s">
        <v>10</v>
      </c>
      <c r="F11" s="24"/>
      <c r="G11" s="13" t="e">
        <f>SUM(G4:G10)</f>
        <v>#N/A</v>
      </c>
      <c r="H11" s="10"/>
      <c r="I11" s="5"/>
      <c r="J11" s="5"/>
      <c r="K11" s="25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8">
      <c r="A12" s="8">
        <v>9</v>
      </c>
      <c r="B12" s="17"/>
      <c r="C12" s="9" t="e">
        <f t="shared" si="0"/>
        <v>#N/A</v>
      </c>
      <c r="D12" s="10"/>
      <c r="E12" s="5"/>
      <c r="F12" s="5"/>
      <c r="G12" s="25"/>
      <c r="H12" s="10"/>
      <c r="I12" s="5"/>
      <c r="J12" s="5"/>
      <c r="K12" s="25"/>
      <c r="N12" s="16" t="s">
        <v>7</v>
      </c>
      <c r="O12" s="16">
        <v>2</v>
      </c>
      <c r="P12" s="16"/>
      <c r="Q12" s="16"/>
      <c r="R12" s="16"/>
      <c r="S12" s="16"/>
      <c r="T12" s="16"/>
      <c r="U12" s="16"/>
      <c r="V12" s="16"/>
    </row>
    <row r="13" spans="1:22" ht="21" customHeight="1">
      <c r="A13" s="26" t="s">
        <v>11</v>
      </c>
      <c r="B13" s="27"/>
      <c r="C13" s="9" t="e">
        <f>SUM(C4:C12)</f>
        <v>#N/A</v>
      </c>
      <c r="D13" s="10"/>
      <c r="E13" s="5"/>
      <c r="F13" s="5"/>
      <c r="G13" s="25"/>
      <c r="H13" s="10"/>
      <c r="I13" s="5"/>
      <c r="J13" s="5"/>
      <c r="K13" s="25"/>
      <c r="N13" s="16" t="s">
        <v>8</v>
      </c>
      <c r="O13" s="16">
        <v>3</v>
      </c>
      <c r="P13" s="16"/>
      <c r="Q13" s="16"/>
      <c r="R13" s="16"/>
      <c r="S13" s="16"/>
      <c r="T13" s="16"/>
      <c r="U13" s="16"/>
      <c r="V13" s="16"/>
    </row>
    <row r="14" spans="1:22" ht="18">
      <c r="A14" s="5"/>
      <c r="B14" s="5"/>
      <c r="C14" s="25"/>
      <c r="D14" s="10"/>
      <c r="E14" s="5"/>
      <c r="F14" s="5"/>
      <c r="G14" s="25"/>
      <c r="H14" s="10"/>
      <c r="I14" s="5"/>
      <c r="J14" s="5"/>
      <c r="K14" s="25"/>
      <c r="N14" s="16" t="s">
        <v>9</v>
      </c>
      <c r="O14" s="16">
        <v>1</v>
      </c>
      <c r="P14" s="16"/>
      <c r="Q14" s="16"/>
      <c r="R14" s="16"/>
      <c r="S14" s="16"/>
      <c r="T14" s="16"/>
      <c r="U14" s="16"/>
      <c r="V14" s="16"/>
    </row>
    <row r="15" spans="1:22" ht="18">
      <c r="A15" s="10"/>
      <c r="B15" s="10"/>
      <c r="C15" s="28"/>
      <c r="D15" s="10"/>
      <c r="E15" s="10"/>
      <c r="F15" s="10"/>
      <c r="G15" s="28"/>
      <c r="H15" s="10"/>
      <c r="I15" s="10"/>
      <c r="J15" s="10"/>
      <c r="K15" s="28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8">
      <c r="A16" s="124" t="s">
        <v>12</v>
      </c>
      <c r="B16" s="125"/>
      <c r="C16" s="29"/>
      <c r="D16" s="10"/>
      <c r="E16" s="129" t="s">
        <v>13</v>
      </c>
      <c r="F16" s="129"/>
      <c r="G16" s="30"/>
      <c r="H16" s="10"/>
      <c r="I16" s="129" t="s">
        <v>14</v>
      </c>
      <c r="J16" s="129"/>
      <c r="K16" s="30"/>
      <c r="N16" s="31" t="s">
        <v>7</v>
      </c>
      <c r="O16" s="31">
        <v>3</v>
      </c>
      <c r="P16" s="16"/>
      <c r="Q16" s="16"/>
      <c r="R16" s="16"/>
      <c r="S16" s="16"/>
      <c r="T16" s="16"/>
      <c r="U16" s="16"/>
      <c r="V16" s="16"/>
    </row>
    <row r="17" spans="1:22" ht="18">
      <c r="A17" s="8" t="s">
        <v>4</v>
      </c>
      <c r="B17" s="8" t="s">
        <v>5</v>
      </c>
      <c r="C17" s="13" t="s">
        <v>6</v>
      </c>
      <c r="D17" s="10"/>
      <c r="E17" s="8" t="s">
        <v>4</v>
      </c>
      <c r="F17" s="8" t="s">
        <v>5</v>
      </c>
      <c r="G17" s="13" t="s">
        <v>6</v>
      </c>
      <c r="H17" s="10"/>
      <c r="I17" s="8" t="s">
        <v>4</v>
      </c>
      <c r="J17" s="8" t="s">
        <v>5</v>
      </c>
      <c r="K17" s="13" t="s">
        <v>6</v>
      </c>
      <c r="N17" s="32" t="s">
        <v>8</v>
      </c>
      <c r="O17" s="31">
        <v>2</v>
      </c>
      <c r="P17" s="16"/>
      <c r="Q17" s="16"/>
      <c r="R17" s="16"/>
      <c r="S17" s="16"/>
      <c r="T17" s="16"/>
      <c r="U17" s="16"/>
      <c r="V17" s="16"/>
    </row>
    <row r="18" spans="1:22" ht="18">
      <c r="A18" s="8">
        <v>23</v>
      </c>
      <c r="B18" s="17"/>
      <c r="C18" s="13" t="e">
        <f>VLOOKUP(B18,N3:$O$5,2,0)</f>
        <v>#N/A</v>
      </c>
      <c r="D18" s="10"/>
      <c r="E18" s="8">
        <v>27</v>
      </c>
      <c r="F18" s="17"/>
      <c r="G18" s="13" t="e">
        <f>VLOOKUP(F18,$N$12:$O$14,2,0)</f>
        <v>#N/A</v>
      </c>
      <c r="H18" s="10"/>
      <c r="I18" s="8">
        <v>31</v>
      </c>
      <c r="J18" s="17"/>
      <c r="K18" s="13" t="e">
        <f>VLOOKUP(J18,$N$16:$O$18,2,0)</f>
        <v>#N/A</v>
      </c>
      <c r="N18" s="31" t="s">
        <v>9</v>
      </c>
      <c r="O18" s="31">
        <v>1</v>
      </c>
      <c r="P18" s="16"/>
      <c r="Q18" s="16"/>
      <c r="R18" s="16"/>
      <c r="S18" s="16"/>
      <c r="T18" s="16"/>
      <c r="U18" s="16"/>
      <c r="V18" s="16"/>
    </row>
    <row r="19" spans="1:22" ht="18">
      <c r="A19" s="8">
        <v>24</v>
      </c>
      <c r="B19" s="17"/>
      <c r="C19" s="13" t="e">
        <f>VLOOKUP(B19,N3:$O$5,2,0)</f>
        <v>#N/A</v>
      </c>
      <c r="D19" s="10"/>
      <c r="E19" s="8">
        <v>28</v>
      </c>
      <c r="F19" s="17"/>
      <c r="G19" s="13" t="e">
        <f t="shared" ref="G19:G21" si="3">VLOOKUP(F19,$N$12:$O$14,2,0)</f>
        <v>#N/A</v>
      </c>
      <c r="H19" s="10"/>
      <c r="I19" s="8">
        <v>32</v>
      </c>
      <c r="J19" s="17"/>
      <c r="K19" s="13" t="e">
        <f t="shared" ref="K19:K21" si="4">VLOOKUP(J19,$N$16:$O$18,2,0)</f>
        <v>#N/A</v>
      </c>
      <c r="N19" s="16"/>
      <c r="O19" s="16"/>
      <c r="P19" s="16"/>
      <c r="Q19" s="16"/>
      <c r="R19" s="115"/>
      <c r="S19" s="115"/>
      <c r="T19" s="115"/>
      <c r="U19" s="16"/>
      <c r="V19" s="16"/>
    </row>
    <row r="20" spans="1:22" ht="18">
      <c r="A20" s="8">
        <v>25</v>
      </c>
      <c r="B20" s="17"/>
      <c r="C20" s="13" t="e">
        <f>VLOOKUP(B20,N3:O5,2,0)</f>
        <v>#N/A</v>
      </c>
      <c r="D20" s="10"/>
      <c r="E20" s="8">
        <v>29</v>
      </c>
      <c r="F20" s="17"/>
      <c r="G20" s="13" t="e">
        <f t="shared" si="3"/>
        <v>#N/A</v>
      </c>
      <c r="H20" s="10"/>
      <c r="I20" s="8">
        <v>33</v>
      </c>
      <c r="J20" s="17"/>
      <c r="K20" s="13" t="e">
        <f t="shared" si="4"/>
        <v>#N/A</v>
      </c>
      <c r="N20" s="102" t="s">
        <v>15</v>
      </c>
      <c r="O20" s="102" t="s">
        <v>16</v>
      </c>
      <c r="P20" s="102"/>
      <c r="Q20" s="102"/>
      <c r="R20" s="16"/>
      <c r="S20" s="16"/>
      <c r="T20" s="16"/>
      <c r="U20" s="16"/>
      <c r="V20" s="16"/>
    </row>
    <row r="21" spans="1:22" ht="18">
      <c r="A21" s="8">
        <v>26</v>
      </c>
      <c r="B21" s="17"/>
      <c r="C21" s="13" t="e">
        <f>VLOOKUP(B21,N3:O5,2,0)</f>
        <v>#N/A</v>
      </c>
      <c r="D21" s="10"/>
      <c r="E21" s="8">
        <v>30</v>
      </c>
      <c r="F21" s="17"/>
      <c r="G21" s="13" t="e">
        <f t="shared" si="3"/>
        <v>#N/A</v>
      </c>
      <c r="H21" s="10"/>
      <c r="I21" s="8">
        <v>34</v>
      </c>
      <c r="J21" s="17"/>
      <c r="K21" s="13" t="e">
        <f t="shared" si="4"/>
        <v>#N/A</v>
      </c>
      <c r="N21" s="102"/>
      <c r="O21" s="34" t="s">
        <v>17</v>
      </c>
      <c r="P21" s="34"/>
      <c r="Q21" s="34"/>
      <c r="R21" s="16"/>
      <c r="S21" s="16"/>
      <c r="T21" s="16"/>
      <c r="U21" s="16"/>
      <c r="V21" s="16"/>
    </row>
    <row r="22" spans="1:22" ht="18.75">
      <c r="A22" s="26" t="s">
        <v>10</v>
      </c>
      <c r="B22" s="27"/>
      <c r="C22" s="13" t="e">
        <f>SUM(C18:C21)</f>
        <v>#N/A</v>
      </c>
      <c r="D22" s="10"/>
      <c r="E22" s="35" t="s">
        <v>10</v>
      </c>
      <c r="F22" s="36"/>
      <c r="G22" s="13" t="e">
        <f>SUM(G18:G21)</f>
        <v>#N/A</v>
      </c>
      <c r="H22" s="10"/>
      <c r="I22" s="26" t="s">
        <v>10</v>
      </c>
      <c r="J22" s="27"/>
      <c r="K22" s="13" t="e">
        <f>SUM(K18:K21)</f>
        <v>#N/A</v>
      </c>
      <c r="N22" s="37">
        <v>11</v>
      </c>
      <c r="O22" s="38">
        <v>0</v>
      </c>
      <c r="P22" s="39"/>
      <c r="Q22" s="39"/>
      <c r="R22" s="40"/>
      <c r="S22" s="40"/>
      <c r="T22" s="40"/>
      <c r="U22" s="40"/>
      <c r="V22" s="40"/>
    </row>
    <row r="23" spans="1:22" ht="18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8"/>
      <c r="N23" s="37">
        <v>12</v>
      </c>
      <c r="O23" s="38">
        <v>0</v>
      </c>
      <c r="P23" s="39"/>
      <c r="Q23" s="39"/>
      <c r="R23" s="40"/>
      <c r="S23" s="40"/>
      <c r="T23" s="40"/>
      <c r="U23" s="40"/>
      <c r="V23" s="40"/>
    </row>
    <row r="24" spans="1:22" ht="18.75">
      <c r="A24" s="10"/>
      <c r="B24" s="10"/>
      <c r="C24" s="10"/>
      <c r="D24" s="10"/>
      <c r="E24" s="10"/>
      <c r="F24" s="10"/>
      <c r="G24" s="10"/>
      <c r="H24" s="10"/>
      <c r="I24" s="5"/>
      <c r="J24" s="5"/>
      <c r="K24" s="13"/>
      <c r="N24" s="37">
        <v>13</v>
      </c>
      <c r="O24" s="38">
        <v>1</v>
      </c>
      <c r="P24" s="39"/>
      <c r="Q24" s="39"/>
      <c r="R24" s="40"/>
      <c r="S24" s="40"/>
      <c r="T24" s="40"/>
      <c r="U24" s="40"/>
      <c r="V24" s="40"/>
    </row>
    <row r="25" spans="1:22" ht="18.75">
      <c r="A25" s="10"/>
      <c r="B25" s="10"/>
      <c r="C25" s="10"/>
      <c r="D25" s="10"/>
      <c r="E25" s="10"/>
      <c r="F25" s="10"/>
      <c r="G25" s="10"/>
      <c r="H25" s="10"/>
      <c r="I25" s="116" t="s">
        <v>18</v>
      </c>
      <c r="J25" s="116"/>
      <c r="K25" s="41"/>
      <c r="N25" s="37">
        <v>14</v>
      </c>
      <c r="O25" s="38">
        <v>1</v>
      </c>
      <c r="P25" s="39"/>
      <c r="Q25" s="39"/>
      <c r="R25" s="40"/>
      <c r="S25" s="40"/>
      <c r="T25" s="40"/>
      <c r="U25" s="40"/>
      <c r="V25" s="40"/>
    </row>
    <row r="26" spans="1:22" ht="18.75">
      <c r="A26" s="10"/>
      <c r="B26" s="10"/>
      <c r="C26" s="10"/>
      <c r="D26" s="10"/>
      <c r="E26" s="10"/>
      <c r="F26" s="10"/>
      <c r="G26" s="10"/>
      <c r="H26" s="10"/>
      <c r="I26" s="42" t="s">
        <v>4</v>
      </c>
      <c r="J26" s="42" t="s">
        <v>5</v>
      </c>
      <c r="K26" s="43" t="s">
        <v>6</v>
      </c>
      <c r="N26" s="37">
        <v>15</v>
      </c>
      <c r="O26" s="38">
        <v>1</v>
      </c>
      <c r="P26" s="39"/>
      <c r="Q26" s="39"/>
      <c r="R26" s="40"/>
      <c r="S26" s="40"/>
      <c r="T26" s="40"/>
      <c r="U26" s="40"/>
      <c r="V26" s="40"/>
    </row>
    <row r="27" spans="1:22" ht="18.75">
      <c r="A27" s="10"/>
      <c r="B27" s="10"/>
      <c r="C27" s="10"/>
      <c r="D27" s="10"/>
      <c r="E27" s="10"/>
      <c r="F27" s="10"/>
      <c r="G27" s="10"/>
      <c r="H27" s="10"/>
      <c r="I27" s="8">
        <v>35</v>
      </c>
      <c r="J27" s="17"/>
      <c r="K27" s="13" t="e">
        <f>VLOOKUP(J27,$N$16:$O$18,2,0)</f>
        <v>#N/A</v>
      </c>
      <c r="N27" s="37">
        <v>16</v>
      </c>
      <c r="O27" s="38">
        <v>1</v>
      </c>
      <c r="P27" s="39"/>
      <c r="Q27" s="39"/>
      <c r="R27" s="40"/>
      <c r="S27" s="40"/>
      <c r="T27" s="40"/>
      <c r="U27" s="40"/>
      <c r="V27" s="40"/>
    </row>
    <row r="28" spans="1:22" ht="18.75">
      <c r="A28" s="10"/>
      <c r="B28" s="10"/>
      <c r="C28" s="10"/>
      <c r="D28" s="10"/>
      <c r="E28" s="10"/>
      <c r="F28" s="10"/>
      <c r="G28" s="10"/>
      <c r="H28" s="10"/>
      <c r="I28" s="8">
        <v>36</v>
      </c>
      <c r="J28" s="17"/>
      <c r="K28" s="13" t="e">
        <f t="shared" ref="K28:K30" si="5">VLOOKUP(J28,$N$16:$O$18,2,0)</f>
        <v>#N/A</v>
      </c>
      <c r="N28" s="37">
        <v>17</v>
      </c>
      <c r="O28" s="38">
        <v>1</v>
      </c>
      <c r="P28" s="39"/>
      <c r="Q28" s="39"/>
      <c r="R28" s="40"/>
      <c r="S28" s="40"/>
      <c r="T28" s="40"/>
      <c r="U28" s="40"/>
      <c r="V28" s="40"/>
    </row>
    <row r="29" spans="1:22" ht="18.75">
      <c r="A29" s="10"/>
      <c r="B29" s="10"/>
      <c r="C29" s="10"/>
      <c r="D29" s="10"/>
      <c r="E29" s="10"/>
      <c r="F29" s="10"/>
      <c r="G29" s="10"/>
      <c r="H29" s="10"/>
      <c r="I29" s="8">
        <v>37</v>
      </c>
      <c r="J29" s="17"/>
      <c r="K29" s="13" t="e">
        <f t="shared" si="5"/>
        <v>#N/A</v>
      </c>
      <c r="N29" s="37">
        <v>18</v>
      </c>
      <c r="O29" s="38">
        <v>1</v>
      </c>
      <c r="P29" s="39"/>
      <c r="Q29" s="39"/>
      <c r="R29" s="40"/>
      <c r="S29" s="40"/>
      <c r="T29" s="40"/>
      <c r="U29" s="40"/>
      <c r="V29" s="40"/>
    </row>
    <row r="30" spans="1:22" ht="18.75">
      <c r="A30" s="10"/>
      <c r="B30" s="10"/>
      <c r="C30" s="10"/>
      <c r="D30" s="10"/>
      <c r="E30" s="10"/>
      <c r="F30" s="10"/>
      <c r="G30" s="10"/>
      <c r="H30" s="10"/>
      <c r="I30" s="8">
        <v>38</v>
      </c>
      <c r="J30" s="17"/>
      <c r="K30" s="13" t="e">
        <f t="shared" si="5"/>
        <v>#N/A</v>
      </c>
      <c r="N30" s="37">
        <v>19</v>
      </c>
      <c r="O30" s="38">
        <v>1</v>
      </c>
      <c r="P30" s="39"/>
      <c r="Q30" s="39"/>
      <c r="R30" s="40"/>
      <c r="S30" s="40"/>
      <c r="T30" s="40"/>
      <c r="U30" s="40"/>
      <c r="V30" s="40"/>
    </row>
    <row r="31" spans="1:22" ht="18.75">
      <c r="A31" s="10"/>
      <c r="B31" s="10"/>
      <c r="C31" s="10"/>
      <c r="D31" s="10"/>
      <c r="E31" s="10"/>
      <c r="F31" s="10"/>
      <c r="G31" s="10"/>
      <c r="H31" s="10"/>
      <c r="I31" s="26" t="s">
        <v>10</v>
      </c>
      <c r="J31" s="27"/>
      <c r="K31" s="13" t="e">
        <f>SUM(K27:K30)</f>
        <v>#N/A</v>
      </c>
      <c r="N31" s="37">
        <v>20</v>
      </c>
      <c r="O31" s="38">
        <v>2</v>
      </c>
      <c r="P31" s="39"/>
      <c r="Q31" s="39"/>
      <c r="R31" s="40"/>
      <c r="S31" s="40"/>
      <c r="T31" s="40"/>
      <c r="U31" s="40"/>
      <c r="V31" s="40"/>
    </row>
    <row r="32" spans="1:22" ht="18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N32" s="37">
        <v>21</v>
      </c>
      <c r="O32" s="38">
        <v>3</v>
      </c>
      <c r="P32" s="39"/>
      <c r="Q32" s="39"/>
      <c r="R32" s="40"/>
      <c r="S32" s="40"/>
      <c r="T32" s="40"/>
      <c r="U32" s="40"/>
      <c r="V32" s="40"/>
    </row>
    <row r="33" spans="1:22" ht="18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N33" s="37">
        <v>22</v>
      </c>
      <c r="O33" s="38">
        <v>7</v>
      </c>
      <c r="P33" s="39"/>
      <c r="Q33" s="39"/>
      <c r="R33" s="40"/>
      <c r="S33" s="40"/>
      <c r="T33" s="40"/>
      <c r="U33" s="40"/>
      <c r="V33" s="40"/>
    </row>
    <row r="34" spans="1:22" ht="18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N34" s="37">
        <v>23</v>
      </c>
      <c r="O34" s="38">
        <v>11</v>
      </c>
      <c r="P34" s="39"/>
      <c r="Q34" s="39"/>
      <c r="R34" s="40"/>
      <c r="S34" s="40"/>
      <c r="T34" s="40"/>
      <c r="U34" s="40"/>
      <c r="V34" s="40"/>
    </row>
    <row r="35" spans="1:22" ht="18.75">
      <c r="A35" s="44" t="s">
        <v>19</v>
      </c>
      <c r="B35" s="13" t="e">
        <f>SUM(C13,C22)</f>
        <v>#N/A</v>
      </c>
      <c r="C35" s="13"/>
      <c r="D35" s="13"/>
      <c r="E35" s="44" t="s">
        <v>20</v>
      </c>
      <c r="F35" s="13" t="e">
        <f>SUM(G11,G22)</f>
        <v>#N/A</v>
      </c>
      <c r="G35" s="13"/>
      <c r="H35" s="13"/>
      <c r="I35" s="44" t="s">
        <v>21</v>
      </c>
      <c r="J35" s="13" t="e">
        <f>SUM(K10,K22,K31)</f>
        <v>#N/A</v>
      </c>
      <c r="K35" s="10"/>
      <c r="N35" s="37">
        <v>24</v>
      </c>
      <c r="O35" s="38">
        <v>15</v>
      </c>
      <c r="P35" s="39"/>
      <c r="Q35" s="39"/>
      <c r="R35" s="40"/>
      <c r="S35" s="40"/>
      <c r="T35" s="40"/>
      <c r="U35" s="40"/>
      <c r="V35" s="40"/>
    </row>
    <row r="36" spans="1:22" ht="18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N36" s="37">
        <v>25</v>
      </c>
      <c r="O36" s="38">
        <v>20</v>
      </c>
      <c r="P36" s="39"/>
      <c r="Q36" s="39"/>
      <c r="R36" s="40"/>
      <c r="S36" s="40"/>
      <c r="T36" s="40"/>
      <c r="U36" s="40"/>
      <c r="V36" s="40"/>
    </row>
    <row r="37" spans="1:22" ht="18.75">
      <c r="A37" s="45" t="s">
        <v>22</v>
      </c>
      <c r="B37" s="117"/>
      <c r="C37" s="117"/>
      <c r="D37" s="117"/>
      <c r="E37" s="45" t="s">
        <v>23</v>
      </c>
      <c r="F37" s="46"/>
      <c r="G37" s="10"/>
      <c r="H37" s="10"/>
      <c r="I37" s="10"/>
      <c r="J37" s="10"/>
      <c r="K37" s="10"/>
      <c r="N37" s="37">
        <v>26</v>
      </c>
      <c r="O37" s="38">
        <v>26</v>
      </c>
      <c r="P37" s="39"/>
      <c r="Q37" s="39"/>
      <c r="R37" s="40"/>
      <c r="S37" s="40"/>
      <c r="T37" s="40"/>
      <c r="U37" s="40"/>
      <c r="V37" s="40"/>
    </row>
    <row r="38" spans="1:22" ht="19.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37">
        <v>27</v>
      </c>
      <c r="O38" s="38">
        <v>33</v>
      </c>
      <c r="P38" s="39"/>
      <c r="Q38" s="39"/>
      <c r="R38" s="40"/>
      <c r="S38" s="40"/>
      <c r="T38" s="40"/>
      <c r="U38" s="40"/>
      <c r="V38" s="40"/>
    </row>
    <row r="39" spans="1:22" ht="20.25">
      <c r="A39" s="47" t="s">
        <v>24</v>
      </c>
      <c r="B39" s="48" t="s">
        <v>17</v>
      </c>
      <c r="C39" s="49" t="s">
        <v>25</v>
      </c>
      <c r="D39" s="50" t="s">
        <v>26</v>
      </c>
      <c r="E39" s="51" t="s">
        <v>27</v>
      </c>
      <c r="F39" s="10"/>
      <c r="G39" s="10"/>
      <c r="H39" s="10"/>
      <c r="I39" s="10"/>
      <c r="J39" s="10"/>
      <c r="K39" s="10"/>
      <c r="N39" s="37">
        <v>28</v>
      </c>
      <c r="O39" s="38">
        <v>41</v>
      </c>
      <c r="P39" s="39"/>
      <c r="Q39" s="39"/>
      <c r="R39" s="40"/>
      <c r="S39" s="40"/>
      <c r="T39" s="40"/>
      <c r="U39" s="40"/>
      <c r="V39" s="40"/>
    </row>
    <row r="40" spans="1:22" ht="20.25">
      <c r="A40" s="52" t="s">
        <v>15</v>
      </c>
      <c r="B40" s="53" t="e">
        <f>SUM(B35)</f>
        <v>#N/A</v>
      </c>
      <c r="C40" s="54" t="e">
        <f>SUM(F35)</f>
        <v>#N/A</v>
      </c>
      <c r="D40" s="55" t="e">
        <f>SUM(J35)</f>
        <v>#N/A</v>
      </c>
      <c r="E40" s="56" t="e">
        <f>SUM(B40:D40)</f>
        <v>#N/A</v>
      </c>
      <c r="F40" s="10"/>
      <c r="G40" s="10"/>
      <c r="H40" s="10"/>
      <c r="I40" s="10"/>
      <c r="J40" s="10"/>
      <c r="K40" s="10"/>
      <c r="N40" s="37">
        <v>29</v>
      </c>
      <c r="O40" s="38">
        <v>49</v>
      </c>
      <c r="P40" s="39"/>
      <c r="Q40" s="39"/>
      <c r="R40" s="40"/>
      <c r="S40" s="40"/>
      <c r="T40" s="40"/>
      <c r="U40" s="40"/>
      <c r="V40" s="40"/>
    </row>
    <row r="41" spans="1:22" ht="21" thickBot="1">
      <c r="A41" s="57" t="s">
        <v>28</v>
      </c>
      <c r="B41" s="58" t="e">
        <f>VLOOKUP(B40,$N$22:$O$53,2,0)</f>
        <v>#N/A</v>
      </c>
      <c r="C41" s="59" t="e">
        <f>VLOOKUP(C40,$N$57:$O$88,2,0)</f>
        <v>#N/A</v>
      </c>
      <c r="D41" s="60" t="e">
        <f>VLOOKUP(D40,$N$92:$O$123,2,0)</f>
        <v>#N/A</v>
      </c>
      <c r="E41" s="61" t="e">
        <f>VLOOKUP(E40,$T$57:$U$134,2,0)</f>
        <v>#N/A</v>
      </c>
      <c r="F41" s="10"/>
      <c r="G41" s="10"/>
      <c r="H41" s="10"/>
      <c r="I41" s="10"/>
      <c r="J41" s="10"/>
      <c r="K41" s="10"/>
      <c r="N41" s="37">
        <v>30</v>
      </c>
      <c r="O41" s="38">
        <v>58</v>
      </c>
      <c r="P41" s="39"/>
      <c r="Q41" s="39"/>
      <c r="R41" s="40"/>
      <c r="S41" s="40"/>
      <c r="T41" s="40"/>
      <c r="U41" s="40"/>
      <c r="V41" s="40"/>
    </row>
    <row r="42" spans="1:22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N42" s="37">
        <v>31</v>
      </c>
      <c r="O42" s="38">
        <v>67</v>
      </c>
      <c r="P42" s="39"/>
      <c r="Q42" s="39"/>
      <c r="R42" s="40"/>
      <c r="S42" s="40"/>
      <c r="T42" s="40"/>
      <c r="U42" s="40"/>
      <c r="V42" s="40"/>
    </row>
    <row r="43" spans="1:22" ht="19.5" thickBot="1">
      <c r="N43" s="37">
        <v>32</v>
      </c>
      <c r="O43" s="38">
        <v>75</v>
      </c>
      <c r="P43" s="39"/>
      <c r="Q43" s="39"/>
      <c r="R43" s="40"/>
      <c r="S43" s="40"/>
      <c r="T43" s="40"/>
      <c r="U43" s="40"/>
      <c r="V43" s="40"/>
    </row>
    <row r="44" spans="1:22" ht="29.1" customHeight="1">
      <c r="A44" s="63" t="s">
        <v>29</v>
      </c>
      <c r="B44" s="118" t="e">
        <f>VLOOKUP(B41,$O$169:$P$267,2,0)</f>
        <v>#N/A</v>
      </c>
      <c r="C44" s="118"/>
      <c r="D44" s="118"/>
      <c r="E44" s="119"/>
      <c r="N44" s="37">
        <v>33</v>
      </c>
      <c r="O44" s="38">
        <v>83</v>
      </c>
      <c r="P44" s="39"/>
      <c r="Q44" s="39"/>
      <c r="R44" s="40"/>
      <c r="S44" s="40"/>
      <c r="T44" s="40"/>
      <c r="U44" s="40"/>
      <c r="V44" s="40"/>
    </row>
    <row r="45" spans="1:22" ht="26.1" customHeight="1">
      <c r="A45" s="64" t="s">
        <v>30</v>
      </c>
      <c r="B45" s="109" t="e">
        <f>VLOOKUP(C41,$O$271:$P$369,2,0)</f>
        <v>#N/A</v>
      </c>
      <c r="C45" s="109"/>
      <c r="D45" s="109"/>
      <c r="E45" s="110"/>
      <c r="N45" s="37">
        <v>34</v>
      </c>
      <c r="O45" s="38">
        <v>89</v>
      </c>
      <c r="P45" s="39"/>
      <c r="Q45" s="39"/>
      <c r="R45" s="40"/>
      <c r="S45" s="40"/>
      <c r="T45" s="40"/>
      <c r="U45" s="40"/>
      <c r="V45" s="40"/>
    </row>
    <row r="46" spans="1:22" ht="33" customHeight="1">
      <c r="A46" s="64" t="s">
        <v>31</v>
      </c>
      <c r="B46" s="111" t="e">
        <f>VLOOKUP(D41,$O$373:$P$471,2,0)</f>
        <v>#N/A</v>
      </c>
      <c r="C46" s="111"/>
      <c r="D46" s="111"/>
      <c r="E46" s="112"/>
      <c r="N46" s="37">
        <v>35</v>
      </c>
      <c r="O46" s="38">
        <v>93</v>
      </c>
      <c r="P46" s="39"/>
      <c r="Q46" s="39"/>
      <c r="R46" s="40"/>
      <c r="S46" s="40"/>
      <c r="T46" s="40"/>
      <c r="U46" s="40"/>
      <c r="V46" s="40"/>
    </row>
    <row r="47" spans="1:22" ht="27.95" customHeight="1" thickBot="1">
      <c r="A47" s="65" t="s">
        <v>32</v>
      </c>
      <c r="B47" s="113" t="e">
        <f>VLOOKUP(E41,$O$476:$P$574,2,0)</f>
        <v>#N/A</v>
      </c>
      <c r="C47" s="113"/>
      <c r="D47" s="113"/>
      <c r="E47" s="114"/>
      <c r="N47" s="37">
        <v>36</v>
      </c>
      <c r="O47" s="38">
        <v>96</v>
      </c>
      <c r="P47" s="39"/>
      <c r="Q47" s="39"/>
      <c r="R47" s="40"/>
      <c r="S47" s="40"/>
      <c r="T47" s="40"/>
      <c r="U47" s="40"/>
      <c r="V47" s="40"/>
    </row>
    <row r="48" spans="1:22" ht="18.75">
      <c r="N48" s="37">
        <v>37</v>
      </c>
      <c r="O48" s="38">
        <v>98</v>
      </c>
      <c r="P48" s="39"/>
      <c r="Q48" s="39"/>
      <c r="R48" s="40"/>
      <c r="S48" s="40"/>
      <c r="T48" s="40"/>
      <c r="U48" s="40"/>
      <c r="V48" s="40"/>
    </row>
    <row r="49" spans="1:22" ht="18.75">
      <c r="N49" s="37">
        <v>38</v>
      </c>
      <c r="O49" s="38">
        <v>99</v>
      </c>
      <c r="P49" s="39"/>
      <c r="Q49" s="39"/>
      <c r="R49" s="40"/>
      <c r="S49" s="40"/>
      <c r="T49" s="40"/>
      <c r="U49" s="40"/>
      <c r="V49" s="40"/>
    </row>
    <row r="50" spans="1:22" ht="19.5" thickBot="1">
      <c r="N50" s="37">
        <v>39</v>
      </c>
      <c r="O50" s="38">
        <v>99</v>
      </c>
      <c r="P50" s="39"/>
      <c r="Q50" s="39"/>
      <c r="R50" s="40"/>
      <c r="S50" s="40"/>
      <c r="T50" s="40"/>
      <c r="U50" s="40"/>
      <c r="V50" s="40"/>
    </row>
    <row r="51" spans="1:22" ht="18.75">
      <c r="A51" s="104" t="s">
        <v>29</v>
      </c>
      <c r="B51" s="66" t="s">
        <v>33</v>
      </c>
      <c r="C51" s="67" t="s">
        <v>34</v>
      </c>
      <c r="D51" s="68"/>
      <c r="N51" s="37">
        <v>40</v>
      </c>
      <c r="O51" s="38">
        <v>0</v>
      </c>
      <c r="P51" s="39"/>
      <c r="Q51" s="39"/>
      <c r="R51" s="40"/>
      <c r="S51" s="40"/>
      <c r="T51" s="40"/>
      <c r="U51" s="40"/>
      <c r="V51" s="40"/>
    </row>
    <row r="52" spans="1:22" ht="19.5" thickBot="1">
      <c r="A52" s="105"/>
      <c r="B52" s="69" t="e">
        <f>C13/9</f>
        <v>#N/A</v>
      </c>
      <c r="C52" s="70" t="e">
        <f>C22/4</f>
        <v>#N/A</v>
      </c>
      <c r="D52" s="68"/>
      <c r="N52" s="37">
        <v>41</v>
      </c>
      <c r="O52" s="38">
        <v>0</v>
      </c>
      <c r="P52" s="39"/>
      <c r="Q52" s="39"/>
      <c r="R52" s="40"/>
      <c r="S52" s="40"/>
      <c r="T52" s="40"/>
      <c r="U52" s="40"/>
      <c r="V52" s="40"/>
    </row>
    <row r="53" spans="1:22" ht="19.5" thickBot="1">
      <c r="A53" s="71"/>
      <c r="B53" s="72"/>
      <c r="C53" s="73"/>
      <c r="D53" s="68"/>
      <c r="N53" s="37">
        <v>42</v>
      </c>
      <c r="O53" s="38">
        <v>0</v>
      </c>
      <c r="P53" s="39"/>
      <c r="Q53" s="39"/>
      <c r="R53" s="40"/>
      <c r="S53" s="40"/>
      <c r="T53" s="40"/>
      <c r="U53" s="40"/>
      <c r="V53" s="40"/>
    </row>
    <row r="54" spans="1:22" ht="18">
      <c r="A54" s="104" t="s">
        <v>35</v>
      </c>
      <c r="B54" s="74" t="s">
        <v>36</v>
      </c>
      <c r="C54" s="75" t="s">
        <v>37</v>
      </c>
      <c r="D54" s="68"/>
      <c r="N54" s="76"/>
      <c r="O54" s="76"/>
      <c r="P54" s="76"/>
      <c r="Q54" s="76"/>
      <c r="R54" s="40"/>
      <c r="S54" s="40"/>
      <c r="T54" s="40"/>
      <c r="U54" s="40"/>
      <c r="V54" s="40"/>
    </row>
    <row r="55" spans="1:22" ht="18.75" thickBot="1">
      <c r="A55" s="105"/>
      <c r="B55" s="69" t="e">
        <f>G11/7</f>
        <v>#N/A</v>
      </c>
      <c r="C55" s="70" t="e">
        <f>G22/4</f>
        <v>#N/A</v>
      </c>
      <c r="D55" s="68"/>
      <c r="N55" s="102" t="s">
        <v>15</v>
      </c>
      <c r="O55" s="102"/>
      <c r="P55" s="102"/>
      <c r="Q55" s="102"/>
      <c r="R55" s="40"/>
      <c r="S55" s="40"/>
      <c r="T55" s="40"/>
      <c r="U55" s="40"/>
      <c r="V55" s="40"/>
    </row>
    <row r="56" spans="1:22" ht="18.75" thickBot="1">
      <c r="A56" s="77"/>
      <c r="B56" s="78"/>
      <c r="C56" s="79"/>
      <c r="D56" s="68"/>
      <c r="N56" s="102"/>
      <c r="O56" s="34" t="s">
        <v>38</v>
      </c>
      <c r="P56" s="76"/>
      <c r="Q56" s="34"/>
      <c r="R56" s="40"/>
      <c r="S56" s="103" t="s">
        <v>39</v>
      </c>
      <c r="T56" s="103"/>
      <c r="U56" s="103"/>
      <c r="V56" s="103"/>
    </row>
    <row r="57" spans="1:22" ht="18.75">
      <c r="A57" s="104" t="s">
        <v>31</v>
      </c>
      <c r="B57" s="74" t="s">
        <v>40</v>
      </c>
      <c r="C57" s="80" t="s">
        <v>41</v>
      </c>
      <c r="D57" s="81" t="s">
        <v>42</v>
      </c>
      <c r="N57" s="37">
        <v>11</v>
      </c>
      <c r="O57" s="38">
        <v>1</v>
      </c>
      <c r="P57" s="76"/>
      <c r="Q57" s="39"/>
      <c r="R57" s="40"/>
      <c r="S57" s="40"/>
      <c r="T57" s="39">
        <v>38</v>
      </c>
      <c r="U57" s="38">
        <v>1</v>
      </c>
      <c r="V57" s="40"/>
    </row>
    <row r="58" spans="1:22" ht="19.5" thickBot="1">
      <c r="A58" s="105"/>
      <c r="B58" s="82" t="e">
        <f>K10/6</f>
        <v>#N/A</v>
      </c>
      <c r="C58" s="83" t="e">
        <f>K22/4</f>
        <v>#N/A</v>
      </c>
      <c r="D58" s="84" t="e">
        <f>K31/4</f>
        <v>#N/A</v>
      </c>
      <c r="N58" s="37">
        <v>12</v>
      </c>
      <c r="O58" s="38">
        <v>1</v>
      </c>
      <c r="P58" s="76"/>
      <c r="Q58" s="39"/>
      <c r="R58" s="40"/>
      <c r="S58" s="40"/>
      <c r="T58" s="85">
        <v>39</v>
      </c>
      <c r="U58" s="38">
        <v>1</v>
      </c>
      <c r="V58" s="40"/>
    </row>
    <row r="59" spans="1:22" ht="18.75">
      <c r="N59" s="37">
        <v>13</v>
      </c>
      <c r="O59" s="38">
        <v>1</v>
      </c>
      <c r="P59" s="76"/>
      <c r="Q59" s="39"/>
      <c r="R59" s="40"/>
      <c r="S59" s="40"/>
      <c r="T59" s="85">
        <v>40</v>
      </c>
      <c r="U59" s="38">
        <v>1</v>
      </c>
      <c r="V59" s="40"/>
    </row>
    <row r="60" spans="1:22" ht="19.5" thickBot="1">
      <c r="N60" s="37">
        <v>14</v>
      </c>
      <c r="O60" s="38">
        <v>1</v>
      </c>
      <c r="P60" s="76"/>
      <c r="Q60" s="39"/>
      <c r="R60" s="40"/>
      <c r="S60" s="40"/>
      <c r="T60" s="85">
        <v>41</v>
      </c>
      <c r="U60" s="38">
        <v>1</v>
      </c>
      <c r="V60" s="40"/>
    </row>
    <row r="61" spans="1:22" ht="20.25">
      <c r="C61" s="106" t="s">
        <v>43</v>
      </c>
      <c r="D61" s="107"/>
      <c r="E61" s="107"/>
      <c r="F61" s="108"/>
      <c r="N61" s="37">
        <v>15</v>
      </c>
      <c r="O61" s="38">
        <v>1</v>
      </c>
      <c r="P61" s="76"/>
      <c r="Q61" s="39"/>
      <c r="R61" s="40"/>
      <c r="S61" s="40"/>
      <c r="T61" s="85">
        <v>42</v>
      </c>
      <c r="U61" s="38">
        <v>1</v>
      </c>
      <c r="V61" s="40"/>
    </row>
    <row r="62" spans="1:22" ht="18.75">
      <c r="C62" s="86"/>
      <c r="D62" s="87"/>
      <c r="E62" s="87"/>
      <c r="F62" s="88"/>
      <c r="N62" s="37">
        <v>16</v>
      </c>
      <c r="O62" s="38">
        <v>1</v>
      </c>
      <c r="P62" s="76"/>
      <c r="Q62" s="39"/>
      <c r="R62" s="40"/>
      <c r="S62" s="40"/>
      <c r="T62" s="85">
        <v>43</v>
      </c>
      <c r="U62" s="38">
        <v>1</v>
      </c>
      <c r="V62" s="40"/>
    </row>
    <row r="63" spans="1:22" ht="18.75">
      <c r="C63" s="86"/>
      <c r="D63" s="87"/>
      <c r="E63" s="87"/>
      <c r="F63" s="88"/>
      <c r="N63" s="37">
        <v>17</v>
      </c>
      <c r="O63" s="38">
        <v>1</v>
      </c>
      <c r="P63" s="76"/>
      <c r="Q63" s="39"/>
      <c r="R63" s="40"/>
      <c r="S63" s="40"/>
      <c r="T63" s="85">
        <v>44</v>
      </c>
      <c r="U63" s="38">
        <v>1</v>
      </c>
      <c r="V63" s="40"/>
    </row>
    <row r="64" spans="1:22" ht="18.75">
      <c r="C64" s="86"/>
      <c r="D64" s="87"/>
      <c r="E64" s="87"/>
      <c r="F64" s="88"/>
      <c r="N64" s="37">
        <v>18</v>
      </c>
      <c r="O64" s="38">
        <v>1</v>
      </c>
      <c r="P64" s="76"/>
      <c r="Q64" s="39"/>
      <c r="R64" s="40"/>
      <c r="S64" s="40"/>
      <c r="T64" s="85">
        <v>45</v>
      </c>
      <c r="U64" s="38">
        <v>1</v>
      </c>
      <c r="V64" s="40"/>
    </row>
    <row r="65" spans="3:22" ht="18.75">
      <c r="C65" s="86"/>
      <c r="D65" s="87"/>
      <c r="E65" s="87"/>
      <c r="F65" s="88"/>
      <c r="N65" s="37">
        <v>19</v>
      </c>
      <c r="O65" s="38">
        <v>1</v>
      </c>
      <c r="P65" s="76"/>
      <c r="Q65" s="39"/>
      <c r="R65" s="40"/>
      <c r="S65" s="40"/>
      <c r="T65" s="85">
        <v>46</v>
      </c>
      <c r="U65" s="38">
        <v>1</v>
      </c>
      <c r="V65" s="40"/>
    </row>
    <row r="66" spans="3:22" ht="18.75">
      <c r="C66" s="86"/>
      <c r="D66" s="87"/>
      <c r="E66" s="87"/>
      <c r="F66" s="88"/>
      <c r="N66" s="37">
        <v>20</v>
      </c>
      <c r="O66" s="38">
        <v>1</v>
      </c>
      <c r="P66" s="76"/>
      <c r="Q66" s="39"/>
      <c r="R66" s="40"/>
      <c r="S66" s="40"/>
      <c r="T66" s="85">
        <v>47</v>
      </c>
      <c r="U66" s="38">
        <v>1</v>
      </c>
      <c r="V66" s="40"/>
    </row>
    <row r="67" spans="3:22" ht="18.75">
      <c r="C67" s="86"/>
      <c r="D67" s="87"/>
      <c r="E67" s="87"/>
      <c r="F67" s="88"/>
      <c r="N67" s="37">
        <v>21</v>
      </c>
      <c r="O67" s="38">
        <v>2</v>
      </c>
      <c r="P67" s="76"/>
      <c r="Q67" s="39"/>
      <c r="R67" s="40"/>
      <c r="S67" s="40"/>
      <c r="T67" s="85">
        <v>48</v>
      </c>
      <c r="U67" s="38">
        <v>1</v>
      </c>
      <c r="V67" s="40"/>
    </row>
    <row r="68" spans="3:22" ht="18.75">
      <c r="C68" s="86"/>
      <c r="D68" s="87"/>
      <c r="E68" s="87"/>
      <c r="F68" s="88"/>
      <c r="N68" s="37">
        <v>22</v>
      </c>
      <c r="O68" s="38">
        <v>4</v>
      </c>
      <c r="P68" s="76"/>
      <c r="Q68" s="39"/>
      <c r="R68" s="40"/>
      <c r="S68" s="40"/>
      <c r="T68" s="85">
        <v>49</v>
      </c>
      <c r="U68" s="38">
        <v>1</v>
      </c>
      <c r="V68" s="40"/>
    </row>
    <row r="69" spans="3:22" ht="18.75">
      <c r="C69" s="86"/>
      <c r="D69" s="87"/>
      <c r="E69" s="87"/>
      <c r="F69" s="88"/>
      <c r="N69" s="37">
        <v>23</v>
      </c>
      <c r="O69" s="38">
        <v>7</v>
      </c>
      <c r="P69" s="76"/>
      <c r="Q69" s="39"/>
      <c r="R69" s="40"/>
      <c r="S69" s="40"/>
      <c r="T69" s="85">
        <v>50</v>
      </c>
      <c r="U69" s="38">
        <v>1</v>
      </c>
      <c r="V69" s="40"/>
    </row>
    <row r="70" spans="3:22" ht="18.75">
      <c r="C70" s="86"/>
      <c r="D70" s="87"/>
      <c r="E70" s="87"/>
      <c r="F70" s="88"/>
      <c r="N70" s="37">
        <v>24</v>
      </c>
      <c r="O70" s="38">
        <v>11</v>
      </c>
      <c r="P70" s="76"/>
      <c r="Q70" s="39"/>
      <c r="R70" s="40"/>
      <c r="S70" s="40"/>
      <c r="T70" s="39">
        <v>51</v>
      </c>
      <c r="U70" s="38">
        <v>1</v>
      </c>
      <c r="V70" s="40"/>
    </row>
    <row r="71" spans="3:22" ht="18.75">
      <c r="C71" s="86"/>
      <c r="D71" s="87"/>
      <c r="E71" s="87"/>
      <c r="F71" s="88"/>
      <c r="N71" s="37">
        <v>25</v>
      </c>
      <c r="O71" s="38">
        <v>16</v>
      </c>
      <c r="P71" s="76"/>
      <c r="Q71" s="39"/>
      <c r="R71" s="40"/>
      <c r="S71" s="40"/>
      <c r="T71" s="85">
        <v>52</v>
      </c>
      <c r="U71" s="38">
        <v>1</v>
      </c>
      <c r="V71" s="40"/>
    </row>
    <row r="72" spans="3:22" ht="18.75">
      <c r="C72" s="86"/>
      <c r="D72" s="87"/>
      <c r="E72" s="87"/>
      <c r="F72" s="88"/>
      <c r="N72" s="37">
        <v>26</v>
      </c>
      <c r="O72" s="38">
        <v>23</v>
      </c>
      <c r="P72" s="76"/>
      <c r="Q72" s="39"/>
      <c r="R72" s="40"/>
      <c r="S72" s="40"/>
      <c r="T72" s="85">
        <v>53</v>
      </c>
      <c r="U72" s="38">
        <v>1</v>
      </c>
      <c r="V72" s="40"/>
    </row>
    <row r="73" spans="3:22" ht="18.75">
      <c r="C73" s="86"/>
      <c r="D73" s="87"/>
      <c r="E73" s="87"/>
      <c r="F73" s="88"/>
      <c r="N73" s="37">
        <v>27</v>
      </c>
      <c r="O73" s="38">
        <v>33</v>
      </c>
      <c r="P73" s="76"/>
      <c r="Q73" s="39"/>
      <c r="R73" s="40"/>
      <c r="S73" s="40"/>
      <c r="T73" s="85">
        <v>54</v>
      </c>
      <c r="U73" s="38">
        <v>1</v>
      </c>
      <c r="V73" s="40"/>
    </row>
    <row r="74" spans="3:22" ht="18.75">
      <c r="C74" s="86"/>
      <c r="D74" s="87"/>
      <c r="E74" s="87"/>
      <c r="F74" s="88"/>
      <c r="N74" s="37">
        <v>28</v>
      </c>
      <c r="O74" s="38">
        <v>43</v>
      </c>
      <c r="P74" s="76"/>
      <c r="Q74" s="39"/>
      <c r="R74" s="40"/>
      <c r="S74" s="40"/>
      <c r="T74" s="85">
        <v>55</v>
      </c>
      <c r="U74" s="38">
        <v>1</v>
      </c>
      <c r="V74" s="40"/>
    </row>
    <row r="75" spans="3:22" ht="18.75">
      <c r="C75" s="86"/>
      <c r="D75" s="87"/>
      <c r="E75" s="87"/>
      <c r="F75" s="88"/>
      <c r="N75" s="37">
        <v>29</v>
      </c>
      <c r="O75" s="38">
        <v>56</v>
      </c>
      <c r="P75" s="76"/>
      <c r="Q75" s="39"/>
      <c r="R75" s="40"/>
      <c r="S75" s="40"/>
      <c r="T75" s="85">
        <v>56</v>
      </c>
      <c r="U75" s="38">
        <v>1</v>
      </c>
      <c r="V75" s="40"/>
    </row>
    <row r="76" spans="3:22" ht="18.75">
      <c r="C76" s="86"/>
      <c r="D76" s="87"/>
      <c r="E76" s="87"/>
      <c r="F76" s="88"/>
      <c r="N76" s="37">
        <v>30</v>
      </c>
      <c r="O76" s="38">
        <v>71</v>
      </c>
      <c r="P76" s="76"/>
      <c r="Q76" s="39"/>
      <c r="R76" s="40"/>
      <c r="S76" s="40"/>
      <c r="T76" s="85">
        <v>57</v>
      </c>
      <c r="U76" s="38">
        <v>1</v>
      </c>
      <c r="V76" s="40"/>
    </row>
    <row r="77" spans="3:22" ht="19.5" thickBot="1">
      <c r="C77" s="89"/>
      <c r="D77" s="90"/>
      <c r="E77" s="90"/>
      <c r="F77" s="91"/>
      <c r="N77" s="37">
        <v>31</v>
      </c>
      <c r="O77" s="38">
        <v>84</v>
      </c>
      <c r="P77" s="76"/>
      <c r="Q77" s="39"/>
      <c r="R77" s="40"/>
      <c r="S77" s="40"/>
      <c r="T77" s="85">
        <v>58</v>
      </c>
      <c r="U77" s="38">
        <v>1</v>
      </c>
      <c r="V77" s="40"/>
    </row>
    <row r="78" spans="3:22" ht="18.75">
      <c r="N78" s="37">
        <v>32</v>
      </c>
      <c r="O78" s="38">
        <v>94</v>
      </c>
      <c r="P78" s="76"/>
      <c r="Q78" s="39"/>
      <c r="R78" s="40"/>
      <c r="S78" s="40"/>
      <c r="T78" s="85">
        <v>59</v>
      </c>
      <c r="U78" s="38">
        <v>1</v>
      </c>
      <c r="V78" s="40"/>
    </row>
    <row r="79" spans="3:22" ht="18.75">
      <c r="N79" s="37">
        <v>33</v>
      </c>
      <c r="O79" s="38">
        <v>99</v>
      </c>
      <c r="P79" s="76"/>
      <c r="Q79" s="39"/>
      <c r="R79" s="40"/>
      <c r="S79" s="40"/>
      <c r="T79" s="85">
        <v>60</v>
      </c>
      <c r="U79" s="38">
        <v>1</v>
      </c>
      <c r="V79" s="40"/>
    </row>
    <row r="80" spans="3:22" ht="18.75">
      <c r="N80" s="37">
        <v>34</v>
      </c>
      <c r="O80" s="38">
        <v>0</v>
      </c>
      <c r="P80" s="76"/>
      <c r="Q80" s="39"/>
      <c r="R80" s="40"/>
      <c r="S80" s="40"/>
      <c r="T80" s="85">
        <v>61</v>
      </c>
      <c r="U80" s="38">
        <v>1</v>
      </c>
      <c r="V80" s="40"/>
    </row>
    <row r="81" spans="14:22" ht="18.75">
      <c r="N81" s="37">
        <v>35</v>
      </c>
      <c r="O81" s="38">
        <v>0</v>
      </c>
      <c r="P81" s="76"/>
      <c r="Q81" s="39"/>
      <c r="R81" s="40"/>
      <c r="S81" s="40"/>
      <c r="T81" s="85">
        <v>62</v>
      </c>
      <c r="U81" s="38">
        <v>1</v>
      </c>
      <c r="V81" s="40"/>
    </row>
    <row r="82" spans="14:22" ht="18.75">
      <c r="N82" s="37">
        <v>36</v>
      </c>
      <c r="O82" s="38">
        <v>0</v>
      </c>
      <c r="P82" s="76"/>
      <c r="Q82" s="39"/>
      <c r="R82" s="40"/>
      <c r="S82" s="40"/>
      <c r="T82" s="85">
        <v>63</v>
      </c>
      <c r="U82" s="38">
        <v>1</v>
      </c>
      <c r="V82" s="40"/>
    </row>
    <row r="83" spans="14:22" ht="18.75">
      <c r="N83" s="37">
        <v>37</v>
      </c>
      <c r="O83" s="38">
        <v>0</v>
      </c>
      <c r="P83" s="76"/>
      <c r="Q83" s="39"/>
      <c r="R83" s="40"/>
      <c r="S83" s="40"/>
      <c r="T83" s="39">
        <v>64</v>
      </c>
      <c r="U83" s="38">
        <v>1</v>
      </c>
      <c r="V83" s="40"/>
    </row>
    <row r="84" spans="14:22" ht="18.75">
      <c r="N84" s="37">
        <v>38</v>
      </c>
      <c r="O84" s="38">
        <v>0</v>
      </c>
      <c r="P84" s="76"/>
      <c r="Q84" s="39"/>
      <c r="R84" s="40"/>
      <c r="S84" s="40"/>
      <c r="T84" s="85">
        <v>65</v>
      </c>
      <c r="U84" s="38">
        <v>1</v>
      </c>
      <c r="V84" s="40"/>
    </row>
    <row r="85" spans="14:22" ht="18.75">
      <c r="N85" s="37">
        <v>39</v>
      </c>
      <c r="O85" s="38">
        <v>0</v>
      </c>
      <c r="P85" s="76"/>
      <c r="Q85" s="39"/>
      <c r="R85" s="40"/>
      <c r="S85" s="40"/>
      <c r="T85" s="85">
        <v>66</v>
      </c>
      <c r="U85" s="38">
        <v>1</v>
      </c>
      <c r="V85" s="40"/>
    </row>
    <row r="86" spans="14:22" ht="18.75">
      <c r="N86" s="37">
        <v>40</v>
      </c>
      <c r="O86" s="38">
        <v>0</v>
      </c>
      <c r="P86" s="76"/>
      <c r="Q86" s="39"/>
      <c r="R86" s="40"/>
      <c r="S86" s="40"/>
      <c r="T86" s="85">
        <v>67</v>
      </c>
      <c r="U86" s="38">
        <v>1</v>
      </c>
      <c r="V86" s="40"/>
    </row>
    <row r="87" spans="14:22" ht="18.75">
      <c r="N87" s="37">
        <v>41</v>
      </c>
      <c r="O87" s="38">
        <v>0</v>
      </c>
      <c r="P87" s="76"/>
      <c r="Q87" s="39"/>
      <c r="R87" s="40"/>
      <c r="S87" s="40"/>
      <c r="T87" s="85">
        <v>68</v>
      </c>
      <c r="U87" s="38">
        <v>1</v>
      </c>
      <c r="V87" s="40"/>
    </row>
    <row r="88" spans="14:22" ht="18.75">
      <c r="N88" s="37">
        <v>42</v>
      </c>
      <c r="O88" s="38">
        <v>0</v>
      </c>
      <c r="P88" s="76"/>
      <c r="Q88" s="39"/>
      <c r="R88" s="40"/>
      <c r="S88" s="40"/>
      <c r="T88" s="85">
        <v>69</v>
      </c>
      <c r="U88" s="38">
        <v>1</v>
      </c>
      <c r="V88" s="40"/>
    </row>
    <row r="89" spans="14:22" ht="18.75">
      <c r="N89" s="76"/>
      <c r="O89" s="76"/>
      <c r="P89" s="76"/>
      <c r="Q89" s="76"/>
      <c r="R89" s="40"/>
      <c r="S89" s="40"/>
      <c r="T89" s="85">
        <v>70</v>
      </c>
      <c r="U89" s="38">
        <v>1</v>
      </c>
      <c r="V89" s="40"/>
    </row>
    <row r="90" spans="14:22" ht="18.75">
      <c r="N90" s="102" t="s">
        <v>15</v>
      </c>
      <c r="O90" s="102"/>
      <c r="P90" s="102"/>
      <c r="Q90" s="102"/>
      <c r="R90" s="40"/>
      <c r="S90" s="40"/>
      <c r="T90" s="85">
        <v>71</v>
      </c>
      <c r="U90" s="38">
        <v>1</v>
      </c>
      <c r="V90" s="40"/>
    </row>
    <row r="91" spans="14:22" ht="18.75">
      <c r="N91" s="102"/>
      <c r="O91" s="34" t="s">
        <v>44</v>
      </c>
      <c r="P91" s="34"/>
      <c r="Q91" s="76"/>
      <c r="R91" s="40"/>
      <c r="S91" s="40"/>
      <c r="T91" s="85">
        <v>72</v>
      </c>
      <c r="U91" s="38">
        <v>2</v>
      </c>
      <c r="V91" s="40"/>
    </row>
    <row r="92" spans="14:22" ht="18.75">
      <c r="N92" s="37">
        <v>11</v>
      </c>
      <c r="O92" s="38">
        <v>0</v>
      </c>
      <c r="P92" s="39"/>
      <c r="Q92" s="76"/>
      <c r="R92" s="40"/>
      <c r="S92" s="40"/>
      <c r="T92" s="85">
        <v>73</v>
      </c>
      <c r="U92" s="38">
        <v>2</v>
      </c>
      <c r="V92" s="40"/>
    </row>
    <row r="93" spans="14:22" ht="18.75">
      <c r="N93" s="37">
        <v>12</v>
      </c>
      <c r="O93" s="38">
        <v>0</v>
      </c>
      <c r="P93" s="39"/>
      <c r="Q93" s="76"/>
      <c r="R93" s="40"/>
      <c r="S93" s="40"/>
      <c r="T93" s="85">
        <v>74</v>
      </c>
      <c r="U93" s="38">
        <v>3</v>
      </c>
      <c r="V93" s="40"/>
    </row>
    <row r="94" spans="14:22" ht="18.75">
      <c r="N94" s="37">
        <v>13</v>
      </c>
      <c r="O94" s="38">
        <v>0</v>
      </c>
      <c r="P94" s="39"/>
      <c r="Q94" s="76"/>
      <c r="R94" s="40"/>
      <c r="S94" s="40"/>
      <c r="T94" s="85">
        <v>75</v>
      </c>
      <c r="U94" s="38">
        <v>4</v>
      </c>
      <c r="V94" s="40"/>
    </row>
    <row r="95" spans="14:22" ht="18.75">
      <c r="N95" s="37">
        <v>14</v>
      </c>
      <c r="O95" s="38">
        <v>1</v>
      </c>
      <c r="P95" s="39"/>
      <c r="Q95" s="76"/>
      <c r="R95" s="40"/>
      <c r="S95" s="40"/>
      <c r="T95" s="85">
        <v>76</v>
      </c>
      <c r="U95" s="38">
        <v>5</v>
      </c>
      <c r="V95" s="40"/>
    </row>
    <row r="96" spans="14:22" ht="27.75">
      <c r="N96" s="37">
        <v>15</v>
      </c>
      <c r="O96" s="38">
        <v>1</v>
      </c>
      <c r="P96" s="39"/>
      <c r="Q96" s="76"/>
      <c r="R96" s="40"/>
      <c r="S96" s="40"/>
      <c r="T96" s="92">
        <v>77</v>
      </c>
      <c r="U96" s="38">
        <v>6</v>
      </c>
      <c r="V96" s="40"/>
    </row>
    <row r="97" spans="14:22" ht="27.75">
      <c r="N97" s="37">
        <v>16</v>
      </c>
      <c r="O97" s="38">
        <v>1</v>
      </c>
      <c r="P97" s="39"/>
      <c r="Q97" s="76"/>
      <c r="R97" s="40"/>
      <c r="S97" s="40"/>
      <c r="T97" s="92">
        <v>78</v>
      </c>
      <c r="U97" s="38">
        <v>8</v>
      </c>
      <c r="V97" s="40"/>
    </row>
    <row r="98" spans="14:22" ht="27.75">
      <c r="N98" s="37">
        <v>17</v>
      </c>
      <c r="O98" s="38">
        <v>1</v>
      </c>
      <c r="P98" s="39"/>
      <c r="Q98" s="76"/>
      <c r="R98" s="40"/>
      <c r="S98" s="40"/>
      <c r="T98" s="92">
        <v>79</v>
      </c>
      <c r="U98" s="38">
        <v>8</v>
      </c>
      <c r="V98" s="40"/>
    </row>
    <row r="99" spans="14:22" ht="27.75">
      <c r="N99" s="37">
        <v>18</v>
      </c>
      <c r="O99" s="38">
        <v>1</v>
      </c>
      <c r="P99" s="39"/>
      <c r="Q99" s="76"/>
      <c r="R99" s="40"/>
      <c r="S99" s="40"/>
      <c r="T99" s="92">
        <v>80</v>
      </c>
      <c r="U99" s="38">
        <v>11</v>
      </c>
      <c r="V99" s="40"/>
    </row>
    <row r="100" spans="14:22" ht="27.75">
      <c r="N100" s="37">
        <v>19</v>
      </c>
      <c r="O100" s="38">
        <v>1</v>
      </c>
      <c r="P100" s="39"/>
      <c r="Q100" s="76"/>
      <c r="R100" s="40"/>
      <c r="S100" s="40"/>
      <c r="T100" s="92">
        <v>81</v>
      </c>
      <c r="U100" s="38">
        <v>12</v>
      </c>
      <c r="V100" s="40"/>
    </row>
    <row r="101" spans="14:22" ht="27.75">
      <c r="N101" s="37">
        <v>20</v>
      </c>
      <c r="O101" s="38">
        <v>1</v>
      </c>
      <c r="P101" s="39"/>
      <c r="Q101" s="76"/>
      <c r="R101" s="40"/>
      <c r="S101" s="40"/>
      <c r="T101" s="92">
        <v>82</v>
      </c>
      <c r="U101" s="38">
        <v>15</v>
      </c>
      <c r="V101" s="40"/>
    </row>
    <row r="102" spans="14:22" ht="27.75">
      <c r="N102" s="37">
        <v>21</v>
      </c>
      <c r="O102" s="38">
        <v>1</v>
      </c>
      <c r="P102" s="39"/>
      <c r="Q102" s="76"/>
      <c r="R102" s="40"/>
      <c r="S102" s="40"/>
      <c r="T102" s="92">
        <v>83</v>
      </c>
      <c r="U102" s="38">
        <v>18</v>
      </c>
      <c r="V102" s="40"/>
    </row>
    <row r="103" spans="14:22" ht="27.75">
      <c r="N103" s="37">
        <v>22</v>
      </c>
      <c r="O103" s="38">
        <v>1</v>
      </c>
      <c r="P103" s="39"/>
      <c r="Q103" s="76"/>
      <c r="R103" s="40"/>
      <c r="S103" s="40"/>
      <c r="T103" s="92">
        <v>84</v>
      </c>
      <c r="U103" s="38">
        <v>21</v>
      </c>
      <c r="V103" s="40"/>
    </row>
    <row r="104" spans="14:22" ht="27.75">
      <c r="N104" s="37">
        <v>23</v>
      </c>
      <c r="O104" s="38">
        <v>1</v>
      </c>
      <c r="P104" s="39"/>
      <c r="Q104" s="76"/>
      <c r="R104" s="40"/>
      <c r="S104" s="40"/>
      <c r="T104" s="92">
        <v>85</v>
      </c>
      <c r="U104" s="38">
        <v>24</v>
      </c>
      <c r="V104" s="40"/>
    </row>
    <row r="105" spans="14:22" ht="27.75">
      <c r="N105" s="37">
        <v>24</v>
      </c>
      <c r="O105" s="38">
        <v>1</v>
      </c>
      <c r="P105" s="39"/>
      <c r="Q105" s="76"/>
      <c r="R105" s="40"/>
      <c r="S105" s="40"/>
      <c r="T105" s="92">
        <v>86</v>
      </c>
      <c r="U105" s="38">
        <v>26</v>
      </c>
      <c r="V105" s="40"/>
    </row>
    <row r="106" spans="14:22" ht="27.75">
      <c r="N106" s="37">
        <v>25</v>
      </c>
      <c r="O106" s="38">
        <v>1</v>
      </c>
      <c r="P106" s="39"/>
      <c r="Q106" s="76"/>
      <c r="R106" s="40"/>
      <c r="S106" s="40"/>
      <c r="T106" s="92">
        <v>87</v>
      </c>
      <c r="U106" s="38">
        <v>30</v>
      </c>
      <c r="V106" s="40"/>
    </row>
    <row r="107" spans="14:22" ht="27.75">
      <c r="N107" s="37">
        <v>26</v>
      </c>
      <c r="O107" s="38">
        <v>1</v>
      </c>
      <c r="P107" s="39"/>
      <c r="Q107" s="76"/>
      <c r="R107" s="40"/>
      <c r="S107" s="40"/>
      <c r="T107" s="92">
        <v>88</v>
      </c>
      <c r="U107" s="38">
        <v>34</v>
      </c>
      <c r="V107" s="40"/>
    </row>
    <row r="108" spans="14:22" ht="27.75">
      <c r="N108" s="37">
        <v>27</v>
      </c>
      <c r="O108" s="38">
        <v>3</v>
      </c>
      <c r="P108" s="39"/>
      <c r="Q108" s="76"/>
      <c r="R108" s="40"/>
      <c r="S108" s="40"/>
      <c r="T108" s="92">
        <v>89</v>
      </c>
      <c r="U108" s="38">
        <v>38</v>
      </c>
      <c r="V108" s="40"/>
    </row>
    <row r="109" spans="14:22" ht="27.75">
      <c r="N109" s="37">
        <v>28</v>
      </c>
      <c r="O109" s="38">
        <v>6</v>
      </c>
      <c r="P109" s="39"/>
      <c r="Q109" s="76"/>
      <c r="R109" s="40"/>
      <c r="S109" s="40"/>
      <c r="T109" s="92">
        <v>90</v>
      </c>
      <c r="U109" s="38">
        <v>43</v>
      </c>
      <c r="V109" s="40"/>
    </row>
    <row r="110" spans="14:22" ht="27.75">
      <c r="N110" s="37">
        <v>29</v>
      </c>
      <c r="O110" s="38">
        <v>9</v>
      </c>
      <c r="P110" s="39"/>
      <c r="Q110" s="76"/>
      <c r="R110" s="40"/>
      <c r="S110" s="40"/>
      <c r="T110" s="92">
        <v>91</v>
      </c>
      <c r="U110" s="38">
        <v>48</v>
      </c>
      <c r="V110" s="40"/>
    </row>
    <row r="111" spans="14:22" ht="27.75">
      <c r="N111" s="37">
        <v>30</v>
      </c>
      <c r="O111" s="38">
        <v>15</v>
      </c>
      <c r="P111" s="39"/>
      <c r="Q111" s="76"/>
      <c r="R111" s="40"/>
      <c r="S111" s="40"/>
      <c r="T111" s="92">
        <v>92</v>
      </c>
      <c r="U111" s="38">
        <v>53</v>
      </c>
      <c r="V111" s="40"/>
    </row>
    <row r="112" spans="14:22" ht="27.75">
      <c r="N112" s="37">
        <v>31</v>
      </c>
      <c r="O112" s="38">
        <v>23</v>
      </c>
      <c r="P112" s="39"/>
      <c r="Q112" s="76"/>
      <c r="R112" s="40"/>
      <c r="S112" s="40"/>
      <c r="T112" s="92">
        <v>93</v>
      </c>
      <c r="U112" s="38">
        <v>58</v>
      </c>
      <c r="V112" s="40"/>
    </row>
    <row r="113" spans="14:22" ht="27.75">
      <c r="N113" s="37">
        <v>32</v>
      </c>
      <c r="O113" s="38">
        <v>34</v>
      </c>
      <c r="P113" s="39"/>
      <c r="Q113" s="76"/>
      <c r="R113" s="40"/>
      <c r="S113" s="40"/>
      <c r="T113" s="92">
        <v>94</v>
      </c>
      <c r="U113" s="38">
        <v>62</v>
      </c>
      <c r="V113" s="40"/>
    </row>
    <row r="114" spans="14:22" ht="27.75">
      <c r="N114" s="37">
        <v>33</v>
      </c>
      <c r="O114" s="38">
        <v>64</v>
      </c>
      <c r="P114" s="39"/>
      <c r="Q114" s="76"/>
      <c r="R114" s="40"/>
      <c r="S114" s="40"/>
      <c r="T114" s="92">
        <v>95</v>
      </c>
      <c r="U114" s="38">
        <v>66</v>
      </c>
      <c r="V114" s="40"/>
    </row>
    <row r="115" spans="14:22" ht="27.75">
      <c r="N115" s="37">
        <v>34</v>
      </c>
      <c r="O115" s="38">
        <v>61</v>
      </c>
      <c r="P115" s="39"/>
      <c r="Q115" s="76"/>
      <c r="R115" s="40"/>
      <c r="S115" s="40"/>
      <c r="T115" s="92">
        <v>96</v>
      </c>
      <c r="U115" s="38">
        <v>70</v>
      </c>
      <c r="V115" s="40"/>
    </row>
    <row r="116" spans="14:22" ht="27.75">
      <c r="N116" s="37">
        <v>35</v>
      </c>
      <c r="O116" s="38">
        <v>73</v>
      </c>
      <c r="P116" s="39"/>
      <c r="Q116" s="76"/>
      <c r="R116" s="40"/>
      <c r="S116" s="40"/>
      <c r="T116" s="92">
        <v>97</v>
      </c>
      <c r="U116" s="38">
        <v>75</v>
      </c>
      <c r="V116" s="40"/>
    </row>
    <row r="117" spans="14:22" ht="27.75">
      <c r="N117" s="37">
        <v>36</v>
      </c>
      <c r="O117" s="38">
        <v>83</v>
      </c>
      <c r="P117" s="39"/>
      <c r="Q117" s="76"/>
      <c r="R117" s="40"/>
      <c r="S117" s="40"/>
      <c r="T117" s="92">
        <v>98</v>
      </c>
      <c r="U117" s="38">
        <v>79</v>
      </c>
      <c r="V117" s="40"/>
    </row>
    <row r="118" spans="14:22" ht="27.75">
      <c r="N118" s="37">
        <v>37</v>
      </c>
      <c r="O118" s="38">
        <v>91</v>
      </c>
      <c r="P118" s="39"/>
      <c r="Q118" s="76"/>
      <c r="R118" s="40"/>
      <c r="S118" s="40"/>
      <c r="T118" s="92">
        <v>99</v>
      </c>
      <c r="U118" s="38">
        <v>84</v>
      </c>
      <c r="V118" s="40"/>
    </row>
    <row r="119" spans="14:22" ht="27.75">
      <c r="N119" s="37">
        <v>38</v>
      </c>
      <c r="O119" s="38">
        <v>97</v>
      </c>
      <c r="P119" s="39"/>
      <c r="Q119" s="76"/>
      <c r="R119" s="40"/>
      <c r="S119" s="40"/>
      <c r="T119" s="92">
        <v>100</v>
      </c>
      <c r="U119" s="38">
        <v>87</v>
      </c>
      <c r="V119" s="40"/>
    </row>
    <row r="120" spans="14:22" ht="27.75">
      <c r="N120" s="37">
        <v>39</v>
      </c>
      <c r="O120" s="38">
        <v>99</v>
      </c>
      <c r="P120" s="39"/>
      <c r="Q120" s="76"/>
      <c r="R120" s="40"/>
      <c r="S120" s="40"/>
      <c r="T120" s="92">
        <v>101</v>
      </c>
      <c r="U120" s="38">
        <v>90</v>
      </c>
      <c r="V120" s="40"/>
    </row>
    <row r="121" spans="14:22" ht="27.75">
      <c r="N121" s="37">
        <v>40</v>
      </c>
      <c r="O121" s="38">
        <v>99</v>
      </c>
      <c r="P121" s="39"/>
      <c r="Q121" s="76"/>
      <c r="R121" s="40"/>
      <c r="S121" s="40"/>
      <c r="T121" s="92">
        <v>102</v>
      </c>
      <c r="U121" s="38">
        <v>92</v>
      </c>
      <c r="V121" s="40"/>
    </row>
    <row r="122" spans="14:22" ht="27.75">
      <c r="N122" s="37">
        <v>41</v>
      </c>
      <c r="O122" s="38">
        <v>99</v>
      </c>
      <c r="P122" s="39"/>
      <c r="Q122" s="76"/>
      <c r="R122" s="40"/>
      <c r="S122" s="40"/>
      <c r="T122" s="92">
        <v>103</v>
      </c>
      <c r="U122" s="93">
        <v>94</v>
      </c>
      <c r="V122" s="40"/>
    </row>
    <row r="123" spans="14:22" ht="27.75">
      <c r="N123" s="37">
        <v>42</v>
      </c>
      <c r="O123" s="38">
        <v>99</v>
      </c>
      <c r="P123" s="39"/>
      <c r="Q123" s="76"/>
      <c r="R123" s="40"/>
      <c r="S123" s="40"/>
      <c r="T123" s="92">
        <v>104</v>
      </c>
      <c r="U123" s="38">
        <v>96</v>
      </c>
      <c r="V123" s="40"/>
    </row>
    <row r="124" spans="14:22" ht="27.75">
      <c r="N124" s="76"/>
      <c r="O124" s="76"/>
      <c r="P124" s="76"/>
      <c r="Q124" s="76"/>
      <c r="R124" s="40"/>
      <c r="S124" s="40"/>
      <c r="T124" s="92">
        <v>105</v>
      </c>
      <c r="U124" s="38">
        <v>97</v>
      </c>
      <c r="V124" s="40"/>
    </row>
    <row r="125" spans="14:22" ht="27.75">
      <c r="N125" s="76"/>
      <c r="O125" s="39"/>
      <c r="P125" s="76"/>
      <c r="Q125" s="76"/>
      <c r="R125" s="40"/>
      <c r="S125" s="40"/>
      <c r="T125" s="92">
        <v>106</v>
      </c>
      <c r="U125" s="38">
        <v>98</v>
      </c>
      <c r="V125" s="40"/>
    </row>
    <row r="126" spans="14:22" ht="27.75">
      <c r="N126" s="92"/>
      <c r="O126" s="94"/>
      <c r="P126" s="92"/>
      <c r="Q126" s="76"/>
      <c r="R126" s="40"/>
      <c r="S126" s="40"/>
      <c r="T126" s="92">
        <v>107</v>
      </c>
      <c r="U126" s="38">
        <v>99</v>
      </c>
      <c r="V126" s="40"/>
    </row>
    <row r="127" spans="14:22" ht="27.75">
      <c r="N127" s="92"/>
      <c r="O127" s="94"/>
      <c r="P127" s="92"/>
      <c r="Q127" s="76"/>
      <c r="R127" s="40"/>
      <c r="S127" s="40"/>
      <c r="T127" s="92">
        <v>108</v>
      </c>
      <c r="U127" s="38">
        <v>99</v>
      </c>
      <c r="V127" s="40"/>
    </row>
    <row r="128" spans="14:22" ht="27.75">
      <c r="N128" s="92"/>
      <c r="O128" s="94"/>
      <c r="P128" s="92"/>
      <c r="Q128" s="76"/>
      <c r="R128" s="40"/>
      <c r="S128" s="40"/>
      <c r="T128" s="92">
        <v>109</v>
      </c>
      <c r="U128" s="38">
        <v>99</v>
      </c>
      <c r="V128" s="40"/>
    </row>
    <row r="129" spans="14:22" ht="27.75">
      <c r="N129" s="92"/>
      <c r="O129" s="94"/>
      <c r="P129" s="92"/>
      <c r="Q129" s="76"/>
      <c r="R129" s="40"/>
      <c r="S129" s="40"/>
      <c r="T129" s="92">
        <v>110</v>
      </c>
      <c r="U129" s="38">
        <v>99</v>
      </c>
      <c r="V129" s="40"/>
    </row>
    <row r="130" spans="14:22" ht="27.75">
      <c r="N130" s="92"/>
      <c r="O130" s="94"/>
      <c r="P130" s="92"/>
      <c r="Q130" s="76"/>
      <c r="R130" s="40"/>
      <c r="S130" s="40"/>
      <c r="T130" s="92">
        <v>111</v>
      </c>
      <c r="U130" s="38">
        <v>99</v>
      </c>
      <c r="V130" s="40"/>
    </row>
    <row r="131" spans="14:22" ht="27.75">
      <c r="N131" s="92"/>
      <c r="O131" s="94"/>
      <c r="P131" s="92"/>
      <c r="Q131" s="76"/>
      <c r="R131" s="40"/>
      <c r="S131" s="40"/>
      <c r="T131" s="92">
        <v>112</v>
      </c>
      <c r="U131" s="38">
        <v>99</v>
      </c>
      <c r="V131" s="40"/>
    </row>
    <row r="132" spans="14:22" ht="27.75">
      <c r="N132" s="92"/>
      <c r="O132" s="94"/>
      <c r="P132" s="92"/>
      <c r="Q132" s="76"/>
      <c r="R132" s="40"/>
      <c r="S132" s="40"/>
      <c r="T132" s="92">
        <v>113</v>
      </c>
      <c r="U132" s="38">
        <v>99</v>
      </c>
      <c r="V132" s="40"/>
    </row>
    <row r="133" spans="14:22" ht="27.75">
      <c r="N133" s="92"/>
      <c r="O133" s="94"/>
      <c r="P133" s="92"/>
      <c r="Q133" s="76"/>
      <c r="R133" s="40"/>
      <c r="S133" s="40"/>
      <c r="T133" s="92">
        <v>114</v>
      </c>
      <c r="U133" s="38">
        <v>99</v>
      </c>
      <c r="V133" s="40"/>
    </row>
    <row r="134" spans="14:22" ht="27.75">
      <c r="N134" s="92"/>
      <c r="O134" s="94"/>
      <c r="P134" s="92"/>
      <c r="Q134" s="76"/>
      <c r="R134" s="40"/>
      <c r="S134" s="40"/>
      <c r="T134" s="92">
        <v>115</v>
      </c>
      <c r="U134" s="38">
        <v>99</v>
      </c>
      <c r="V134" s="40"/>
    </row>
    <row r="135" spans="14:22" ht="27.75">
      <c r="N135" s="92"/>
      <c r="O135" s="94"/>
      <c r="P135" s="92"/>
      <c r="Q135" s="76"/>
      <c r="R135" s="16"/>
      <c r="S135" s="16"/>
      <c r="T135" s="16"/>
      <c r="U135" s="16"/>
      <c r="V135" s="16"/>
    </row>
    <row r="136" spans="14:22" ht="27.75">
      <c r="N136" s="92"/>
      <c r="O136" s="94"/>
      <c r="P136" s="92"/>
      <c r="Q136" s="76"/>
      <c r="R136" s="16"/>
      <c r="S136" s="16"/>
      <c r="T136" s="16"/>
      <c r="U136" s="16"/>
      <c r="V136" s="16"/>
    </row>
    <row r="137" spans="14:22" ht="27.75">
      <c r="N137" s="92"/>
      <c r="O137" s="94"/>
      <c r="P137" s="92"/>
      <c r="Q137" s="76"/>
      <c r="R137" s="16"/>
      <c r="S137" s="16"/>
      <c r="T137" s="16"/>
      <c r="U137" s="16"/>
      <c r="V137" s="16"/>
    </row>
    <row r="138" spans="14:22" ht="27.75">
      <c r="N138" s="92"/>
      <c r="O138" s="94"/>
      <c r="P138" s="92"/>
      <c r="Q138" s="76"/>
      <c r="R138" s="16"/>
      <c r="S138" s="16"/>
      <c r="T138" s="16"/>
      <c r="U138" s="16"/>
      <c r="V138" s="16"/>
    </row>
    <row r="139" spans="14:22" ht="27.75">
      <c r="N139" s="92"/>
      <c r="O139" s="94"/>
      <c r="P139" s="92"/>
      <c r="Q139" s="76"/>
      <c r="R139" s="16"/>
      <c r="S139" s="16"/>
      <c r="T139" s="16"/>
      <c r="U139" s="16"/>
      <c r="V139" s="16"/>
    </row>
    <row r="140" spans="14:22" ht="27.75">
      <c r="N140" s="92"/>
      <c r="O140" s="92"/>
      <c r="P140" s="92"/>
      <c r="Q140" s="76"/>
      <c r="R140" s="16"/>
      <c r="S140" s="16"/>
      <c r="T140" s="16"/>
      <c r="U140" s="16"/>
      <c r="V140" s="16"/>
    </row>
    <row r="141" spans="14:22" ht="27.75">
      <c r="N141" s="92"/>
      <c r="O141" s="92"/>
      <c r="P141" s="92"/>
      <c r="Q141" s="76"/>
      <c r="R141" s="16"/>
      <c r="S141" s="16"/>
      <c r="T141" s="16"/>
      <c r="U141" s="16"/>
      <c r="V141" s="16"/>
    </row>
    <row r="142" spans="14:22" ht="27.75">
      <c r="N142" s="92"/>
      <c r="O142" s="92"/>
      <c r="P142" s="92"/>
      <c r="Q142" s="76"/>
      <c r="R142" s="16"/>
      <c r="S142" s="16"/>
      <c r="T142" s="16"/>
      <c r="U142" s="16"/>
      <c r="V142" s="16"/>
    </row>
    <row r="143" spans="14:22" ht="27.75">
      <c r="N143" s="92"/>
      <c r="O143" s="92"/>
      <c r="P143" s="92"/>
      <c r="Q143" s="76"/>
      <c r="R143" s="16"/>
      <c r="S143" s="16"/>
      <c r="T143" s="16"/>
      <c r="U143" s="16"/>
      <c r="V143" s="16"/>
    </row>
    <row r="144" spans="14:22" ht="27.75">
      <c r="N144" s="92"/>
      <c r="O144" s="92"/>
      <c r="P144" s="92"/>
      <c r="Q144" s="76"/>
      <c r="R144" s="16"/>
      <c r="S144" s="16"/>
      <c r="T144" s="16"/>
      <c r="U144" s="16"/>
      <c r="V144" s="16"/>
    </row>
    <row r="145" spans="14:22" ht="27.75">
      <c r="N145" s="92"/>
      <c r="O145" s="92"/>
      <c r="P145" s="92"/>
      <c r="Q145" s="76"/>
      <c r="R145" s="16"/>
      <c r="S145" s="16"/>
      <c r="T145" s="16"/>
      <c r="U145" s="16"/>
      <c r="V145" s="16"/>
    </row>
    <row r="146" spans="14:22" ht="27.75">
      <c r="N146" s="92"/>
      <c r="O146" s="92"/>
      <c r="P146" s="92"/>
      <c r="Q146" s="76"/>
      <c r="R146" s="16"/>
      <c r="S146" s="16"/>
      <c r="T146" s="16"/>
      <c r="U146" s="16"/>
      <c r="V146" s="16"/>
    </row>
    <row r="147" spans="14:22" ht="27.75">
      <c r="N147" s="92"/>
      <c r="O147" s="92"/>
      <c r="P147" s="92"/>
      <c r="Q147" s="76"/>
      <c r="R147" s="16"/>
      <c r="S147" s="16"/>
      <c r="T147" s="16"/>
      <c r="U147" s="16"/>
      <c r="V147" s="16"/>
    </row>
    <row r="148" spans="14:22" ht="27.75">
      <c r="N148" s="92"/>
      <c r="O148" s="92"/>
      <c r="P148" s="92"/>
      <c r="Q148" s="76"/>
      <c r="R148" s="16"/>
      <c r="S148" s="16"/>
      <c r="T148" s="16"/>
      <c r="U148" s="16"/>
      <c r="V148" s="16"/>
    </row>
    <row r="149" spans="14:22" ht="27.75">
      <c r="N149" s="92"/>
      <c r="O149" s="92"/>
      <c r="P149" s="92"/>
      <c r="Q149" s="76"/>
      <c r="R149" s="16"/>
      <c r="S149" s="16"/>
      <c r="T149" s="16"/>
      <c r="U149" s="16"/>
      <c r="V149" s="16"/>
    </row>
    <row r="150" spans="14:22" ht="27.75">
      <c r="N150" s="92"/>
      <c r="O150" s="92"/>
      <c r="P150" s="92"/>
      <c r="Q150" s="76"/>
      <c r="R150" s="16"/>
      <c r="S150" s="16"/>
      <c r="T150" s="16"/>
      <c r="U150" s="16"/>
      <c r="V150" s="16"/>
    </row>
    <row r="151" spans="14:22" ht="27.75">
      <c r="N151" s="92"/>
      <c r="O151" s="92"/>
      <c r="P151" s="92"/>
      <c r="Q151" s="76"/>
      <c r="R151" s="16"/>
      <c r="S151" s="16"/>
      <c r="T151" s="16"/>
      <c r="U151" s="16"/>
      <c r="V151" s="16"/>
    </row>
    <row r="152" spans="14:22" ht="27.75">
      <c r="N152" s="92"/>
      <c r="O152" s="92"/>
      <c r="P152" s="92"/>
      <c r="Q152" s="76"/>
      <c r="R152" s="16"/>
      <c r="S152" s="16"/>
      <c r="T152" s="16"/>
      <c r="U152" s="16"/>
      <c r="V152" s="16"/>
    </row>
    <row r="153" spans="14:22" ht="27.75">
      <c r="N153" s="92"/>
      <c r="O153" s="92"/>
      <c r="P153" s="92"/>
      <c r="Q153" s="76"/>
      <c r="R153" s="16"/>
      <c r="S153" s="16"/>
      <c r="T153" s="16"/>
      <c r="U153" s="16"/>
      <c r="V153" s="16"/>
    </row>
    <row r="154" spans="14:22" ht="27.75">
      <c r="N154" s="92"/>
      <c r="O154" s="92"/>
      <c r="P154" s="92"/>
      <c r="Q154" s="76"/>
      <c r="R154" s="16"/>
      <c r="S154" s="16"/>
      <c r="T154" s="16"/>
      <c r="U154" s="16"/>
      <c r="V154" s="16"/>
    </row>
    <row r="155" spans="14:22" ht="27.75">
      <c r="N155" s="92"/>
      <c r="O155" s="92"/>
      <c r="P155" s="92"/>
      <c r="Q155" s="76"/>
      <c r="R155" s="16"/>
      <c r="S155" s="16"/>
      <c r="T155" s="16"/>
      <c r="U155" s="16"/>
      <c r="V155" s="16"/>
    </row>
    <row r="156" spans="14:22" ht="27.75">
      <c r="N156" s="92"/>
      <c r="O156" s="92"/>
      <c r="P156" s="92"/>
      <c r="Q156" s="76"/>
      <c r="R156" s="16"/>
      <c r="S156" s="16"/>
      <c r="T156" s="16"/>
      <c r="U156" s="16"/>
      <c r="V156" s="16"/>
    </row>
    <row r="157" spans="14:22" ht="27.75">
      <c r="N157" s="92"/>
      <c r="O157" s="92"/>
      <c r="P157" s="92"/>
      <c r="Q157" s="76"/>
      <c r="R157" s="16"/>
      <c r="S157" s="16"/>
      <c r="T157" s="16"/>
      <c r="U157" s="16"/>
      <c r="V157" s="16"/>
    </row>
    <row r="158" spans="14:22" ht="27.75">
      <c r="N158" s="92"/>
      <c r="O158" s="92"/>
      <c r="P158" s="92"/>
      <c r="Q158" s="76"/>
      <c r="R158" s="16"/>
      <c r="S158" s="16"/>
      <c r="T158" s="16"/>
      <c r="U158" s="16"/>
      <c r="V158" s="16"/>
    </row>
    <row r="159" spans="14:22" ht="27.75">
      <c r="N159" s="92"/>
      <c r="O159" s="92"/>
      <c r="P159" s="92"/>
      <c r="Q159" s="76"/>
      <c r="R159" s="16"/>
      <c r="S159" s="16"/>
      <c r="T159" s="16"/>
      <c r="U159" s="16"/>
      <c r="V159" s="16"/>
    </row>
    <row r="160" spans="14:22" ht="27.75">
      <c r="N160" s="92"/>
      <c r="O160" s="92"/>
      <c r="P160" s="92"/>
      <c r="Q160" s="76"/>
      <c r="R160" s="16"/>
      <c r="S160" s="16"/>
      <c r="T160" s="16"/>
      <c r="U160" s="16"/>
      <c r="V160" s="16"/>
    </row>
    <row r="161" spans="14:22" ht="27.75">
      <c r="N161" s="92"/>
      <c r="O161" s="92"/>
      <c r="P161" s="92"/>
      <c r="Q161" s="76"/>
      <c r="R161" s="16"/>
      <c r="S161" s="16"/>
      <c r="T161" s="16"/>
      <c r="U161" s="16"/>
      <c r="V161" s="16"/>
    </row>
    <row r="162" spans="14:22" ht="27.75">
      <c r="N162" s="92"/>
      <c r="O162" s="92"/>
      <c r="P162" s="92"/>
      <c r="Q162" s="76"/>
      <c r="R162" s="16"/>
      <c r="S162" s="16"/>
      <c r="T162" s="16"/>
      <c r="U162" s="16"/>
      <c r="V162" s="16"/>
    </row>
    <row r="163" spans="14:22" ht="27.75">
      <c r="N163" s="92"/>
      <c r="O163" s="92"/>
      <c r="P163" s="92"/>
      <c r="Q163" s="76"/>
      <c r="R163" s="16"/>
      <c r="S163" s="16"/>
      <c r="T163" s="16"/>
      <c r="U163" s="16"/>
      <c r="V163" s="16"/>
    </row>
    <row r="164" spans="14:22" ht="27.75">
      <c r="N164" s="92"/>
      <c r="O164" s="92"/>
      <c r="P164" s="92"/>
      <c r="Q164" s="76"/>
      <c r="R164" s="16"/>
      <c r="S164" s="16"/>
      <c r="T164" s="16"/>
      <c r="U164" s="16"/>
      <c r="V164" s="16"/>
    </row>
    <row r="165" spans="14:22">
      <c r="N165" s="76"/>
      <c r="O165" s="76"/>
      <c r="P165" s="76"/>
      <c r="Q165" s="76"/>
      <c r="R165" s="16"/>
      <c r="S165" s="16"/>
      <c r="T165" s="16"/>
      <c r="U165" s="16"/>
      <c r="V165" s="16"/>
    </row>
    <row r="166" spans="14:22">
      <c r="N166" s="76"/>
      <c r="O166" s="76"/>
      <c r="P166" s="76"/>
      <c r="Q166" s="76"/>
      <c r="R166" s="16"/>
      <c r="S166" s="16"/>
      <c r="T166" s="16"/>
      <c r="U166" s="16"/>
      <c r="V166" s="16"/>
    </row>
    <row r="167" spans="14:22">
      <c r="N167" s="76"/>
      <c r="O167" s="76"/>
      <c r="P167" s="76"/>
      <c r="Q167" s="76"/>
      <c r="R167" s="16"/>
      <c r="S167" s="16"/>
      <c r="T167" s="16"/>
      <c r="U167" s="16"/>
      <c r="V167" s="16"/>
    </row>
    <row r="168" spans="14:22">
      <c r="N168" s="76"/>
      <c r="O168" s="95" t="s">
        <v>45</v>
      </c>
      <c r="P168" s="95"/>
      <c r="Q168" s="95"/>
      <c r="R168" s="96"/>
      <c r="S168" s="96"/>
      <c r="T168" s="16"/>
      <c r="U168" s="16"/>
      <c r="V168" s="16"/>
    </row>
    <row r="169" spans="14:22">
      <c r="N169" s="76"/>
      <c r="O169" s="95">
        <v>1</v>
      </c>
      <c r="P169" s="95" t="s">
        <v>46</v>
      </c>
      <c r="Q169" s="95"/>
      <c r="R169" s="96"/>
      <c r="S169" s="96"/>
      <c r="T169" s="16"/>
      <c r="U169" s="16"/>
      <c r="V169" s="16"/>
    </row>
    <row r="170" spans="14:22">
      <c r="N170" s="76"/>
      <c r="O170" s="95">
        <v>2</v>
      </c>
      <c r="P170" s="95" t="s">
        <v>46</v>
      </c>
      <c r="Q170" s="95"/>
      <c r="R170" s="96"/>
      <c r="S170" s="96"/>
      <c r="T170" s="16"/>
      <c r="U170" s="16"/>
      <c r="V170" s="16"/>
    </row>
    <row r="171" spans="14:22">
      <c r="N171" s="76"/>
      <c r="O171" s="95">
        <v>3</v>
      </c>
      <c r="P171" s="95" t="s">
        <v>46</v>
      </c>
      <c r="Q171" s="95"/>
      <c r="R171" s="96"/>
      <c r="S171" s="96"/>
      <c r="T171" s="16"/>
      <c r="U171" s="16"/>
      <c r="V171" s="16"/>
    </row>
    <row r="172" spans="14:22">
      <c r="N172" s="76"/>
      <c r="O172" s="95">
        <v>4</v>
      </c>
      <c r="P172" s="95" t="s">
        <v>46</v>
      </c>
      <c r="Q172" s="95"/>
      <c r="R172" s="96"/>
      <c r="S172" s="96"/>
      <c r="T172" s="16"/>
      <c r="U172" s="16"/>
      <c r="V172" s="16"/>
    </row>
    <row r="173" spans="14:22">
      <c r="N173" s="76"/>
      <c r="O173" s="95">
        <v>5</v>
      </c>
      <c r="P173" s="95" t="s">
        <v>46</v>
      </c>
      <c r="Q173" s="95"/>
      <c r="R173" s="96"/>
      <c r="S173" s="96"/>
      <c r="T173" s="16"/>
      <c r="U173" s="16"/>
      <c r="V173" s="16"/>
    </row>
    <row r="174" spans="14:22">
      <c r="N174" s="76"/>
      <c r="O174" s="95">
        <v>6</v>
      </c>
      <c r="P174" s="95" t="s">
        <v>46</v>
      </c>
      <c r="Q174" s="95"/>
      <c r="R174" s="96"/>
      <c r="S174" s="96"/>
      <c r="T174" s="16"/>
      <c r="U174" s="16"/>
      <c r="V174" s="16"/>
    </row>
    <row r="175" spans="14:22">
      <c r="N175" s="76"/>
      <c r="O175" s="95">
        <v>7</v>
      </c>
      <c r="P175" s="95" t="s">
        <v>46</v>
      </c>
      <c r="Q175" s="95"/>
      <c r="R175" s="96"/>
      <c r="S175" s="96"/>
      <c r="T175" s="16"/>
      <c r="U175" s="16"/>
      <c r="V175" s="16"/>
    </row>
    <row r="176" spans="14:22">
      <c r="N176" s="76"/>
      <c r="O176" s="95">
        <v>8</v>
      </c>
      <c r="P176" s="95" t="s">
        <v>46</v>
      </c>
      <c r="Q176" s="95"/>
      <c r="R176" s="96"/>
      <c r="S176" s="96"/>
      <c r="T176" s="16"/>
      <c r="U176" s="16"/>
      <c r="V176" s="16"/>
    </row>
    <row r="177" spans="14:22">
      <c r="N177" s="76"/>
      <c r="O177" s="95">
        <v>9</v>
      </c>
      <c r="P177" s="95" t="s">
        <v>46</v>
      </c>
      <c r="Q177" s="95"/>
      <c r="R177" s="96"/>
      <c r="S177" s="96"/>
      <c r="T177" s="16"/>
      <c r="U177" s="16"/>
      <c r="V177" s="16"/>
    </row>
    <row r="178" spans="14:22">
      <c r="N178" s="76"/>
      <c r="O178" s="95">
        <v>10</v>
      </c>
      <c r="P178" s="95" t="s">
        <v>46</v>
      </c>
      <c r="Q178" s="95"/>
      <c r="R178" s="96"/>
      <c r="S178" s="96"/>
      <c r="T178" s="16"/>
      <c r="U178" s="16"/>
      <c r="V178" s="16"/>
    </row>
    <row r="179" spans="14:22">
      <c r="N179" s="76"/>
      <c r="O179" s="95">
        <v>11</v>
      </c>
      <c r="P179" s="95" t="s">
        <v>46</v>
      </c>
      <c r="Q179" s="95"/>
      <c r="R179" s="96"/>
      <c r="S179" s="96"/>
      <c r="T179" s="16"/>
      <c r="U179" s="16"/>
      <c r="V179" s="16"/>
    </row>
    <row r="180" spans="14:22">
      <c r="N180" s="76"/>
      <c r="O180" s="95">
        <v>12</v>
      </c>
      <c r="P180" s="95" t="s">
        <v>46</v>
      </c>
      <c r="Q180" s="95"/>
      <c r="R180" s="96"/>
      <c r="S180" s="96"/>
      <c r="T180" s="16"/>
      <c r="U180" s="16"/>
      <c r="V180" s="16"/>
    </row>
    <row r="181" spans="14:22">
      <c r="N181" s="76"/>
      <c r="O181" s="95">
        <v>13</v>
      </c>
      <c r="P181" s="95" t="s">
        <v>46</v>
      </c>
      <c r="Q181" s="95"/>
      <c r="R181" s="96"/>
      <c r="S181" s="96"/>
      <c r="T181" s="16"/>
      <c r="U181" s="16"/>
      <c r="V181" s="16"/>
    </row>
    <row r="182" spans="14:22">
      <c r="N182" s="76"/>
      <c r="O182" s="95">
        <v>14</v>
      </c>
      <c r="P182" s="95" t="s">
        <v>46</v>
      </c>
      <c r="Q182" s="95"/>
      <c r="R182" s="96"/>
      <c r="S182" s="96"/>
      <c r="T182" s="16"/>
      <c r="U182" s="16"/>
      <c r="V182" s="16"/>
    </row>
    <row r="183" spans="14:22">
      <c r="N183" s="76"/>
      <c r="O183" s="95">
        <v>15</v>
      </c>
      <c r="P183" s="95" t="s">
        <v>46</v>
      </c>
      <c r="Q183" s="95"/>
      <c r="R183" s="96"/>
      <c r="S183" s="96"/>
      <c r="T183" s="16"/>
      <c r="U183" s="16"/>
      <c r="V183" s="16"/>
    </row>
    <row r="184" spans="14:22">
      <c r="N184" s="76"/>
      <c r="O184" s="95">
        <v>16</v>
      </c>
      <c r="P184" s="95" t="s">
        <v>46</v>
      </c>
      <c r="Q184" s="95"/>
      <c r="R184" s="96"/>
      <c r="S184" s="96"/>
      <c r="T184" s="16"/>
      <c r="U184" s="16"/>
      <c r="V184" s="16"/>
    </row>
    <row r="185" spans="14:22">
      <c r="N185" s="76"/>
      <c r="O185" s="95">
        <v>17</v>
      </c>
      <c r="P185" s="95" t="s">
        <v>46</v>
      </c>
      <c r="Q185" s="95"/>
      <c r="R185" s="96"/>
      <c r="S185" s="96"/>
      <c r="T185" s="16"/>
      <c r="U185" s="16"/>
      <c r="V185" s="16"/>
    </row>
    <row r="186" spans="14:22">
      <c r="N186" s="76"/>
      <c r="O186" s="95">
        <v>18</v>
      </c>
      <c r="P186" s="95" t="s">
        <v>46</v>
      </c>
      <c r="Q186" s="95"/>
      <c r="R186" s="96"/>
      <c r="S186" s="96"/>
      <c r="T186" s="16"/>
      <c r="U186" s="16"/>
      <c r="V186" s="16"/>
    </row>
    <row r="187" spans="14:22">
      <c r="N187" s="76"/>
      <c r="O187" s="95">
        <v>19</v>
      </c>
      <c r="P187" s="95" t="s">
        <v>46</v>
      </c>
      <c r="Q187" s="95"/>
      <c r="R187" s="96"/>
      <c r="S187" s="96"/>
      <c r="T187" s="16"/>
      <c r="U187" s="16"/>
      <c r="V187" s="16"/>
    </row>
    <row r="188" spans="14:22">
      <c r="N188" s="76"/>
      <c r="O188" s="95">
        <v>20</v>
      </c>
      <c r="P188" s="95" t="s">
        <v>46</v>
      </c>
      <c r="Q188" s="95"/>
      <c r="R188" s="96"/>
      <c r="S188" s="96"/>
      <c r="T188" s="16"/>
      <c r="U188" s="16"/>
      <c r="V188" s="16"/>
    </row>
    <row r="189" spans="14:22">
      <c r="N189" s="76"/>
      <c r="O189" s="95">
        <v>21</v>
      </c>
      <c r="P189" s="95" t="s">
        <v>46</v>
      </c>
      <c r="Q189" s="95"/>
      <c r="R189" s="96"/>
      <c r="S189" s="96"/>
      <c r="T189" s="16"/>
      <c r="U189" s="16"/>
      <c r="V189" s="16"/>
    </row>
    <row r="190" spans="14:22">
      <c r="N190" s="76"/>
      <c r="O190" s="95">
        <v>22</v>
      </c>
      <c r="P190" s="95" t="s">
        <v>46</v>
      </c>
      <c r="Q190" s="95"/>
      <c r="R190" s="96"/>
      <c r="S190" s="96"/>
      <c r="T190" s="16"/>
      <c r="U190" s="16"/>
      <c r="V190" s="16"/>
    </row>
    <row r="191" spans="14:22">
      <c r="N191" s="76"/>
      <c r="O191" s="95">
        <v>23</v>
      </c>
      <c r="P191" s="95" t="s">
        <v>46</v>
      </c>
      <c r="Q191" s="95"/>
      <c r="R191" s="96"/>
      <c r="S191" s="96"/>
      <c r="T191" s="16"/>
      <c r="U191" s="16"/>
      <c r="V191" s="16"/>
    </row>
    <row r="192" spans="14:22">
      <c r="N192" s="76"/>
      <c r="O192" s="95">
        <v>24</v>
      </c>
      <c r="P192" s="95" t="s">
        <v>46</v>
      </c>
      <c r="Q192" s="95"/>
      <c r="R192" s="96"/>
      <c r="S192" s="96"/>
      <c r="T192" s="16"/>
      <c r="U192" s="16"/>
      <c r="V192" s="16"/>
    </row>
    <row r="193" spans="14:22">
      <c r="N193" s="76"/>
      <c r="O193" s="95">
        <v>25</v>
      </c>
      <c r="P193" s="95" t="s">
        <v>46</v>
      </c>
      <c r="Q193" s="95"/>
      <c r="R193" s="96"/>
      <c r="S193" s="96"/>
      <c r="T193" s="16"/>
      <c r="U193" s="16"/>
      <c r="V193" s="16"/>
    </row>
    <row r="194" spans="14:22">
      <c r="N194" s="76"/>
      <c r="O194" s="95">
        <v>26</v>
      </c>
      <c r="P194" s="95" t="s">
        <v>46</v>
      </c>
      <c r="Q194" s="95"/>
      <c r="R194" s="96"/>
      <c r="S194" s="96"/>
      <c r="T194" s="16"/>
      <c r="U194" s="16"/>
      <c r="V194" s="16"/>
    </row>
    <row r="195" spans="14:22">
      <c r="N195" s="76"/>
      <c r="O195" s="95">
        <v>27</v>
      </c>
      <c r="P195" s="95" t="s">
        <v>46</v>
      </c>
      <c r="Q195" s="95"/>
      <c r="R195" s="96"/>
      <c r="S195" s="96"/>
      <c r="T195" s="16"/>
      <c r="U195" s="16"/>
      <c r="V195" s="16"/>
    </row>
    <row r="196" spans="14:22">
      <c r="N196" s="76"/>
      <c r="O196" s="95">
        <v>28</v>
      </c>
      <c r="P196" s="95" t="s">
        <v>46</v>
      </c>
      <c r="Q196" s="95"/>
      <c r="R196" s="96"/>
      <c r="S196" s="96"/>
      <c r="T196" s="16"/>
      <c r="U196" s="16"/>
      <c r="V196" s="16"/>
    </row>
    <row r="197" spans="14:22">
      <c r="N197" s="76"/>
      <c r="O197" s="95">
        <v>29</v>
      </c>
      <c r="P197" s="95" t="s">
        <v>46</v>
      </c>
      <c r="Q197" s="95"/>
      <c r="R197" s="96"/>
      <c r="S197" s="96"/>
      <c r="T197" s="16"/>
      <c r="U197" s="16"/>
      <c r="V197" s="16"/>
    </row>
    <row r="198" spans="14:22">
      <c r="N198" s="76"/>
      <c r="O198" s="95">
        <v>30</v>
      </c>
      <c r="P198" s="95" t="s">
        <v>46</v>
      </c>
      <c r="Q198" s="95"/>
      <c r="R198" s="96"/>
      <c r="S198" s="96"/>
      <c r="T198" s="16"/>
      <c r="U198" s="16"/>
      <c r="V198" s="16"/>
    </row>
    <row r="199" spans="14:22">
      <c r="N199" s="76"/>
      <c r="O199" s="95">
        <v>31</v>
      </c>
      <c r="P199" s="95" t="s">
        <v>46</v>
      </c>
      <c r="Q199" s="95"/>
      <c r="R199" s="96"/>
      <c r="S199" s="96"/>
      <c r="T199" s="16"/>
      <c r="U199" s="16"/>
      <c r="V199" s="16"/>
    </row>
    <row r="200" spans="14:22">
      <c r="N200" s="76"/>
      <c r="O200" s="95">
        <v>32</v>
      </c>
      <c r="P200" s="95" t="s">
        <v>46</v>
      </c>
      <c r="Q200" s="95"/>
      <c r="R200" s="96"/>
      <c r="S200" s="96"/>
      <c r="T200" s="16"/>
      <c r="U200" s="16"/>
      <c r="V200" s="16"/>
    </row>
    <row r="201" spans="14:22">
      <c r="N201" s="76"/>
      <c r="O201" s="95">
        <v>33</v>
      </c>
      <c r="P201" s="95" t="s">
        <v>47</v>
      </c>
      <c r="Q201" s="95"/>
      <c r="R201" s="96"/>
      <c r="S201" s="96"/>
      <c r="T201" s="16"/>
      <c r="U201" s="16"/>
      <c r="V201" s="16"/>
    </row>
    <row r="202" spans="14:22">
      <c r="N202" s="76"/>
      <c r="O202" s="95">
        <v>34</v>
      </c>
      <c r="P202" s="95" t="s">
        <v>47</v>
      </c>
      <c r="Q202" s="95"/>
      <c r="R202" s="96"/>
      <c r="S202" s="96"/>
      <c r="T202" s="16"/>
      <c r="U202" s="16"/>
      <c r="V202" s="16"/>
    </row>
    <row r="203" spans="14:22">
      <c r="N203" s="76"/>
      <c r="O203" s="95">
        <v>35</v>
      </c>
      <c r="P203" s="95" t="s">
        <v>47</v>
      </c>
      <c r="Q203" s="95"/>
      <c r="R203" s="96"/>
      <c r="S203" s="96"/>
      <c r="T203" s="16"/>
      <c r="U203" s="16"/>
      <c r="V203" s="16"/>
    </row>
    <row r="204" spans="14:22">
      <c r="N204" s="76"/>
      <c r="O204" s="95">
        <v>36</v>
      </c>
      <c r="P204" s="95" t="s">
        <v>47</v>
      </c>
      <c r="Q204" s="95"/>
      <c r="R204" s="96"/>
      <c r="S204" s="96"/>
      <c r="T204" s="16"/>
      <c r="U204" s="16"/>
      <c r="V204" s="16"/>
    </row>
    <row r="205" spans="14:22">
      <c r="N205" s="76"/>
      <c r="O205" s="95">
        <v>37</v>
      </c>
      <c r="P205" s="95" t="s">
        <v>47</v>
      </c>
      <c r="Q205" s="95"/>
      <c r="R205" s="96"/>
      <c r="S205" s="96"/>
      <c r="T205" s="16"/>
      <c r="U205" s="16"/>
      <c r="V205" s="16"/>
    </row>
    <row r="206" spans="14:22">
      <c r="N206" s="76"/>
      <c r="O206" s="95">
        <v>38</v>
      </c>
      <c r="P206" s="95" t="s">
        <v>47</v>
      </c>
      <c r="Q206" s="95"/>
      <c r="R206" s="96"/>
      <c r="S206" s="96"/>
      <c r="T206" s="16"/>
      <c r="U206" s="16"/>
      <c r="V206" s="16"/>
    </row>
    <row r="207" spans="14:22">
      <c r="N207" s="76"/>
      <c r="O207" s="95">
        <v>39</v>
      </c>
      <c r="P207" s="95" t="s">
        <v>47</v>
      </c>
      <c r="Q207" s="95"/>
      <c r="R207" s="96"/>
      <c r="S207" s="96"/>
      <c r="T207" s="16"/>
      <c r="U207" s="16"/>
      <c r="V207" s="16"/>
    </row>
    <row r="208" spans="14:22">
      <c r="N208" s="76"/>
      <c r="O208" s="95">
        <v>40</v>
      </c>
      <c r="P208" s="95" t="s">
        <v>47</v>
      </c>
      <c r="Q208" s="95"/>
      <c r="R208" s="96"/>
      <c r="S208" s="96"/>
      <c r="T208" s="16"/>
      <c r="U208" s="16"/>
      <c r="V208" s="16"/>
    </row>
    <row r="209" spans="14:22">
      <c r="N209" s="76"/>
      <c r="O209" s="95">
        <v>41</v>
      </c>
      <c r="P209" s="95" t="s">
        <v>47</v>
      </c>
      <c r="Q209" s="95"/>
      <c r="R209" s="96"/>
      <c r="S209" s="96"/>
      <c r="T209" s="16"/>
      <c r="U209" s="16"/>
      <c r="V209" s="16"/>
    </row>
    <row r="210" spans="14:22">
      <c r="N210" s="76"/>
      <c r="O210" s="95">
        <v>42</v>
      </c>
      <c r="P210" s="95" t="s">
        <v>47</v>
      </c>
      <c r="Q210" s="95"/>
      <c r="R210" s="96"/>
      <c r="S210" s="96"/>
      <c r="T210" s="16"/>
      <c r="U210" s="16"/>
      <c r="V210" s="16"/>
    </row>
    <row r="211" spans="14:22">
      <c r="N211" s="76"/>
      <c r="O211" s="95">
        <v>43</v>
      </c>
      <c r="P211" s="95" t="s">
        <v>47</v>
      </c>
      <c r="Q211" s="95"/>
      <c r="R211" s="96"/>
      <c r="S211" s="96"/>
      <c r="T211" s="16"/>
      <c r="U211" s="16"/>
      <c r="V211" s="16"/>
    </row>
    <row r="212" spans="14:22">
      <c r="N212" s="76"/>
      <c r="O212" s="95">
        <v>44</v>
      </c>
      <c r="P212" s="95" t="s">
        <v>47</v>
      </c>
      <c r="Q212" s="95"/>
      <c r="R212" s="96"/>
      <c r="S212" s="96"/>
      <c r="T212" s="16"/>
      <c r="U212" s="16"/>
      <c r="V212" s="16"/>
    </row>
    <row r="213" spans="14:22">
      <c r="N213" s="76"/>
      <c r="O213" s="95">
        <v>45</v>
      </c>
      <c r="P213" s="95" t="s">
        <v>47</v>
      </c>
      <c r="Q213" s="95"/>
      <c r="R213" s="96"/>
      <c r="S213" s="96"/>
      <c r="T213" s="16"/>
      <c r="U213" s="16"/>
      <c r="V213" s="16"/>
    </row>
    <row r="214" spans="14:22">
      <c r="N214" s="76"/>
      <c r="O214" s="95">
        <v>46</v>
      </c>
      <c r="P214" s="95" t="s">
        <v>47</v>
      </c>
      <c r="Q214" s="95"/>
      <c r="R214" s="96"/>
      <c r="S214" s="96"/>
      <c r="T214" s="16"/>
      <c r="U214" s="16"/>
      <c r="V214" s="16"/>
    </row>
    <row r="215" spans="14:22">
      <c r="N215" s="76"/>
      <c r="O215" s="95">
        <v>47</v>
      </c>
      <c r="P215" s="95" t="s">
        <v>47</v>
      </c>
      <c r="Q215" s="95"/>
      <c r="R215" s="96"/>
      <c r="S215" s="96"/>
      <c r="T215" s="16"/>
      <c r="U215" s="16"/>
      <c r="V215" s="16"/>
    </row>
    <row r="216" spans="14:22">
      <c r="N216" s="76"/>
      <c r="O216" s="95">
        <v>48</v>
      </c>
      <c r="P216" s="95" t="s">
        <v>47</v>
      </c>
      <c r="Q216" s="95"/>
      <c r="R216" s="96"/>
      <c r="S216" s="96"/>
      <c r="T216" s="16"/>
      <c r="U216" s="16"/>
      <c r="V216" s="16"/>
    </row>
    <row r="217" spans="14:22">
      <c r="N217" s="76"/>
      <c r="O217" s="95">
        <v>49</v>
      </c>
      <c r="P217" s="95" t="s">
        <v>47</v>
      </c>
      <c r="Q217" s="95"/>
      <c r="R217" s="96"/>
      <c r="S217" s="96"/>
      <c r="T217" s="16"/>
      <c r="U217" s="16"/>
      <c r="V217" s="16"/>
    </row>
    <row r="218" spans="14:22">
      <c r="N218" s="76"/>
      <c r="O218" s="95">
        <v>50</v>
      </c>
      <c r="P218" s="95" t="s">
        <v>47</v>
      </c>
      <c r="Q218" s="95"/>
      <c r="R218" s="96"/>
      <c r="S218" s="96"/>
      <c r="T218" s="16"/>
      <c r="U218" s="16"/>
      <c r="V218" s="16"/>
    </row>
    <row r="219" spans="14:22">
      <c r="N219" s="76"/>
      <c r="O219" s="95">
        <v>51</v>
      </c>
      <c r="P219" s="95" t="s">
        <v>47</v>
      </c>
      <c r="Q219" s="95"/>
      <c r="R219" s="96"/>
      <c r="S219" s="96"/>
      <c r="T219" s="16"/>
      <c r="U219" s="16"/>
      <c r="V219" s="16"/>
    </row>
    <row r="220" spans="14:22">
      <c r="N220" s="76"/>
      <c r="O220" s="95">
        <v>52</v>
      </c>
      <c r="P220" s="95" t="s">
        <v>47</v>
      </c>
      <c r="Q220" s="95"/>
      <c r="R220" s="96"/>
      <c r="S220" s="96"/>
      <c r="T220" s="16"/>
      <c r="U220" s="16"/>
      <c r="V220" s="16"/>
    </row>
    <row r="221" spans="14:22">
      <c r="N221" s="76"/>
      <c r="O221" s="95">
        <v>53</v>
      </c>
      <c r="P221" s="95" t="s">
        <v>47</v>
      </c>
      <c r="Q221" s="95"/>
      <c r="R221" s="96"/>
      <c r="S221" s="96"/>
      <c r="T221" s="16"/>
      <c r="U221" s="16"/>
      <c r="V221" s="16"/>
    </row>
    <row r="222" spans="14:22">
      <c r="N222" s="76"/>
      <c r="O222" s="95">
        <v>54</v>
      </c>
      <c r="P222" s="95" t="s">
        <v>47</v>
      </c>
      <c r="Q222" s="95"/>
      <c r="R222" s="96"/>
      <c r="S222" s="96"/>
      <c r="T222" s="16"/>
      <c r="U222" s="16"/>
      <c r="V222" s="16"/>
    </row>
    <row r="223" spans="14:22">
      <c r="N223" s="76"/>
      <c r="O223" s="95">
        <v>55</v>
      </c>
      <c r="P223" s="95" t="s">
        <v>47</v>
      </c>
      <c r="Q223" s="95"/>
      <c r="R223" s="96"/>
      <c r="S223" s="96"/>
      <c r="T223" s="16"/>
      <c r="U223" s="16"/>
      <c r="V223" s="16"/>
    </row>
    <row r="224" spans="14:22">
      <c r="N224" s="76"/>
      <c r="O224" s="95">
        <v>56</v>
      </c>
      <c r="P224" s="95" t="s">
        <v>47</v>
      </c>
      <c r="Q224" s="95"/>
      <c r="R224" s="96"/>
      <c r="S224" s="96"/>
      <c r="T224" s="16"/>
      <c r="U224" s="16"/>
      <c r="V224" s="16"/>
    </row>
    <row r="225" spans="14:22">
      <c r="N225" s="76"/>
      <c r="O225" s="95">
        <v>57</v>
      </c>
      <c r="P225" s="95" t="s">
        <v>47</v>
      </c>
      <c r="Q225" s="95"/>
      <c r="R225" s="96"/>
      <c r="S225" s="96"/>
      <c r="T225" s="16"/>
      <c r="U225" s="16"/>
      <c r="V225" s="16"/>
    </row>
    <row r="226" spans="14:22">
      <c r="N226" s="76"/>
      <c r="O226" s="95">
        <v>58</v>
      </c>
      <c r="P226" s="95" t="s">
        <v>47</v>
      </c>
      <c r="Q226" s="95"/>
      <c r="R226" s="96"/>
      <c r="S226" s="96"/>
      <c r="T226" s="16"/>
      <c r="U226" s="16"/>
      <c r="V226" s="16"/>
    </row>
    <row r="227" spans="14:22">
      <c r="N227" s="76"/>
      <c r="O227" s="95">
        <v>59</v>
      </c>
      <c r="P227" s="95" t="s">
        <v>47</v>
      </c>
      <c r="Q227" s="95"/>
      <c r="R227" s="96"/>
      <c r="S227" s="96"/>
      <c r="T227" s="16"/>
      <c r="U227" s="16"/>
      <c r="V227" s="16"/>
    </row>
    <row r="228" spans="14:22">
      <c r="N228" s="76"/>
      <c r="O228" s="95">
        <v>60</v>
      </c>
      <c r="P228" s="95" t="s">
        <v>47</v>
      </c>
      <c r="Q228" s="95"/>
      <c r="R228" s="96"/>
      <c r="S228" s="96"/>
      <c r="T228" s="16"/>
      <c r="U228" s="16"/>
      <c r="V228" s="16"/>
    </row>
    <row r="229" spans="14:22">
      <c r="N229" s="76"/>
      <c r="O229" s="95">
        <v>61</v>
      </c>
      <c r="P229" s="95" t="s">
        <v>47</v>
      </c>
      <c r="Q229" s="95"/>
      <c r="R229" s="96"/>
      <c r="S229" s="96"/>
      <c r="T229" s="16"/>
      <c r="U229" s="16"/>
      <c r="V229" s="16"/>
    </row>
    <row r="230" spans="14:22">
      <c r="N230" s="76"/>
      <c r="O230" s="95">
        <v>62</v>
      </c>
      <c r="P230" s="95" t="s">
        <v>47</v>
      </c>
      <c r="Q230" s="95"/>
      <c r="R230" s="96"/>
      <c r="S230" s="96"/>
      <c r="T230" s="16"/>
      <c r="U230" s="16"/>
      <c r="V230" s="16"/>
    </row>
    <row r="231" spans="14:22">
      <c r="N231" s="76"/>
      <c r="O231" s="95">
        <v>63</v>
      </c>
      <c r="P231" s="95" t="s">
        <v>47</v>
      </c>
      <c r="Q231" s="95"/>
      <c r="R231" s="96"/>
      <c r="S231" s="96"/>
      <c r="T231" s="16"/>
      <c r="U231" s="16"/>
      <c r="V231" s="16"/>
    </row>
    <row r="232" spans="14:22">
      <c r="N232" s="76"/>
      <c r="O232" s="95">
        <v>64</v>
      </c>
      <c r="P232" s="95" t="s">
        <v>47</v>
      </c>
      <c r="Q232" s="95"/>
      <c r="R232" s="96"/>
      <c r="S232" s="96"/>
      <c r="T232" s="16"/>
      <c r="U232" s="16"/>
      <c r="V232" s="16"/>
    </row>
    <row r="233" spans="14:22">
      <c r="N233" s="76"/>
      <c r="O233" s="95">
        <v>65</v>
      </c>
      <c r="P233" s="95" t="s">
        <v>47</v>
      </c>
      <c r="Q233" s="95"/>
      <c r="R233" s="96"/>
      <c r="S233" s="96"/>
      <c r="T233" s="16"/>
      <c r="U233" s="16"/>
      <c r="V233" s="16"/>
    </row>
    <row r="234" spans="14:22">
      <c r="N234" s="76"/>
      <c r="O234" s="95">
        <v>66</v>
      </c>
      <c r="P234" s="95" t="s">
        <v>48</v>
      </c>
      <c r="Q234" s="95"/>
      <c r="R234" s="96"/>
      <c r="S234" s="96"/>
      <c r="T234" s="16"/>
      <c r="U234" s="16"/>
      <c r="V234" s="16"/>
    </row>
    <row r="235" spans="14:22">
      <c r="N235" s="76"/>
      <c r="O235" s="95">
        <v>67</v>
      </c>
      <c r="P235" s="95" t="s">
        <v>48</v>
      </c>
      <c r="Q235" s="95"/>
      <c r="R235" s="96"/>
      <c r="S235" s="96"/>
      <c r="T235" s="16"/>
      <c r="U235" s="16"/>
      <c r="V235" s="16"/>
    </row>
    <row r="236" spans="14:22">
      <c r="N236" s="76"/>
      <c r="O236" s="95">
        <v>68</v>
      </c>
      <c r="P236" s="95" t="s">
        <v>48</v>
      </c>
      <c r="Q236" s="95"/>
      <c r="R236" s="96"/>
      <c r="S236" s="96"/>
      <c r="T236" s="16"/>
      <c r="U236" s="16"/>
      <c r="V236" s="16"/>
    </row>
    <row r="237" spans="14:22">
      <c r="N237" s="76"/>
      <c r="O237" s="95">
        <v>69</v>
      </c>
      <c r="P237" s="95" t="s">
        <v>48</v>
      </c>
      <c r="Q237" s="95"/>
      <c r="R237" s="96"/>
      <c r="S237" s="96"/>
      <c r="T237" s="16"/>
      <c r="U237" s="16"/>
      <c r="V237" s="16"/>
    </row>
    <row r="238" spans="14:22">
      <c r="N238" s="76"/>
      <c r="O238" s="95">
        <v>70</v>
      </c>
      <c r="P238" s="95" t="s">
        <v>48</v>
      </c>
      <c r="Q238" s="95"/>
      <c r="R238" s="96"/>
      <c r="S238" s="96"/>
      <c r="T238" s="16"/>
      <c r="U238" s="16"/>
      <c r="V238" s="16"/>
    </row>
    <row r="239" spans="14:22">
      <c r="N239" s="76"/>
      <c r="O239" s="95">
        <v>71</v>
      </c>
      <c r="P239" s="95" t="s">
        <v>48</v>
      </c>
      <c r="Q239" s="95"/>
      <c r="R239" s="96"/>
      <c r="S239" s="96"/>
      <c r="T239" s="16"/>
      <c r="U239" s="16"/>
      <c r="V239" s="16"/>
    </row>
    <row r="240" spans="14:22">
      <c r="N240" s="76"/>
      <c r="O240" s="95">
        <v>72</v>
      </c>
      <c r="P240" s="95" t="s">
        <v>48</v>
      </c>
      <c r="Q240" s="95"/>
      <c r="R240" s="96"/>
      <c r="S240" s="96"/>
      <c r="T240" s="16"/>
      <c r="U240" s="16"/>
      <c r="V240" s="16"/>
    </row>
    <row r="241" spans="14:22">
      <c r="N241" s="76"/>
      <c r="O241" s="95">
        <v>73</v>
      </c>
      <c r="P241" s="95" t="s">
        <v>48</v>
      </c>
      <c r="Q241" s="95"/>
      <c r="R241" s="96"/>
      <c r="S241" s="96"/>
      <c r="T241" s="16"/>
      <c r="U241" s="16"/>
      <c r="V241" s="16"/>
    </row>
    <row r="242" spans="14:22">
      <c r="N242" s="76"/>
      <c r="O242" s="95">
        <v>74</v>
      </c>
      <c r="P242" s="95" t="s">
        <v>48</v>
      </c>
      <c r="Q242" s="95"/>
      <c r="R242" s="96"/>
      <c r="S242" s="96"/>
      <c r="T242" s="16"/>
      <c r="U242" s="16"/>
      <c r="V242" s="16"/>
    </row>
    <row r="243" spans="14:22">
      <c r="N243" s="76"/>
      <c r="O243" s="95">
        <v>75</v>
      </c>
      <c r="P243" s="95" t="s">
        <v>48</v>
      </c>
      <c r="Q243" s="95"/>
      <c r="R243" s="96"/>
      <c r="S243" s="96"/>
      <c r="T243" s="16"/>
      <c r="U243" s="16"/>
      <c r="V243" s="16"/>
    </row>
    <row r="244" spans="14:22">
      <c r="N244" s="76"/>
      <c r="O244" s="95">
        <v>76</v>
      </c>
      <c r="P244" s="95" t="s">
        <v>48</v>
      </c>
      <c r="Q244" s="95"/>
      <c r="R244" s="96"/>
      <c r="S244" s="96"/>
      <c r="T244" s="16"/>
      <c r="U244" s="16"/>
      <c r="V244" s="16"/>
    </row>
    <row r="245" spans="14:22">
      <c r="N245" s="76"/>
      <c r="O245" s="95">
        <v>77</v>
      </c>
      <c r="P245" s="95" t="s">
        <v>48</v>
      </c>
      <c r="Q245" s="95"/>
      <c r="R245" s="96"/>
      <c r="S245" s="96"/>
      <c r="T245" s="16"/>
      <c r="U245" s="16"/>
      <c r="V245" s="16"/>
    </row>
    <row r="246" spans="14:22">
      <c r="N246" s="76"/>
      <c r="O246" s="95">
        <v>78</v>
      </c>
      <c r="P246" s="95" t="s">
        <v>48</v>
      </c>
      <c r="Q246" s="95"/>
      <c r="R246" s="96"/>
      <c r="S246" s="96"/>
      <c r="T246" s="16"/>
      <c r="U246" s="16"/>
      <c r="V246" s="16"/>
    </row>
    <row r="247" spans="14:22">
      <c r="N247" s="76"/>
      <c r="O247" s="95">
        <v>79</v>
      </c>
      <c r="P247" s="95" t="s">
        <v>48</v>
      </c>
      <c r="Q247" s="95"/>
      <c r="R247" s="96"/>
      <c r="S247" s="96"/>
      <c r="T247" s="16"/>
      <c r="U247" s="16"/>
      <c r="V247" s="16"/>
    </row>
    <row r="248" spans="14:22">
      <c r="N248" s="76"/>
      <c r="O248" s="95">
        <v>80</v>
      </c>
      <c r="P248" s="95" t="s">
        <v>48</v>
      </c>
      <c r="Q248" s="95"/>
      <c r="R248" s="96"/>
      <c r="S248" s="96"/>
      <c r="T248" s="16"/>
      <c r="U248" s="16"/>
      <c r="V248" s="16"/>
    </row>
    <row r="249" spans="14:22">
      <c r="N249" s="76"/>
      <c r="O249" s="95">
        <v>81</v>
      </c>
      <c r="P249" s="95" t="s">
        <v>48</v>
      </c>
      <c r="Q249" s="95"/>
      <c r="R249" s="96"/>
      <c r="S249" s="96"/>
      <c r="T249" s="16"/>
      <c r="U249" s="16"/>
      <c r="V249" s="16"/>
    </row>
    <row r="250" spans="14:22">
      <c r="N250" s="76"/>
      <c r="O250" s="95">
        <v>82</v>
      </c>
      <c r="P250" s="95" t="s">
        <v>48</v>
      </c>
      <c r="Q250" s="95"/>
      <c r="R250" s="96"/>
      <c r="S250" s="96"/>
      <c r="T250" s="16"/>
      <c r="U250" s="16"/>
      <c r="V250" s="16"/>
    </row>
    <row r="251" spans="14:22">
      <c r="N251" s="76"/>
      <c r="O251" s="95">
        <v>83</v>
      </c>
      <c r="P251" s="95" t="s">
        <v>48</v>
      </c>
      <c r="Q251" s="95"/>
      <c r="R251" s="96"/>
      <c r="S251" s="96"/>
      <c r="T251" s="16"/>
      <c r="U251" s="16"/>
      <c r="V251" s="16"/>
    </row>
    <row r="252" spans="14:22">
      <c r="N252" s="76"/>
      <c r="O252" s="95">
        <v>84</v>
      </c>
      <c r="P252" s="95" t="s">
        <v>48</v>
      </c>
      <c r="Q252" s="95"/>
      <c r="R252" s="96"/>
      <c r="S252" s="96"/>
      <c r="T252" s="16"/>
      <c r="U252" s="16"/>
      <c r="V252" s="16"/>
    </row>
    <row r="253" spans="14:22">
      <c r="N253" s="76"/>
      <c r="O253" s="95">
        <v>85</v>
      </c>
      <c r="P253" s="95" t="s">
        <v>48</v>
      </c>
      <c r="Q253" s="95"/>
      <c r="R253" s="96"/>
      <c r="S253" s="96"/>
      <c r="T253" s="16"/>
      <c r="U253" s="16"/>
      <c r="V253" s="16"/>
    </row>
    <row r="254" spans="14:22">
      <c r="N254" s="76"/>
      <c r="O254" s="95">
        <v>86</v>
      </c>
      <c r="P254" s="95" t="s">
        <v>48</v>
      </c>
      <c r="Q254" s="95"/>
      <c r="R254" s="96"/>
      <c r="S254" s="96"/>
      <c r="T254" s="16"/>
      <c r="U254" s="16"/>
      <c r="V254" s="16"/>
    </row>
    <row r="255" spans="14:22">
      <c r="N255" s="76"/>
      <c r="O255" s="95">
        <v>87</v>
      </c>
      <c r="P255" s="95" t="s">
        <v>48</v>
      </c>
      <c r="Q255" s="95"/>
      <c r="R255" s="96"/>
      <c r="S255" s="96"/>
      <c r="T255" s="16"/>
      <c r="U255" s="16"/>
      <c r="V255" s="16"/>
    </row>
    <row r="256" spans="14:22">
      <c r="N256" s="76"/>
      <c r="O256" s="95">
        <v>88</v>
      </c>
      <c r="P256" s="95" t="s">
        <v>48</v>
      </c>
      <c r="Q256" s="95"/>
      <c r="R256" s="96"/>
      <c r="S256" s="96"/>
      <c r="T256" s="16"/>
      <c r="U256" s="16"/>
      <c r="V256" s="16"/>
    </row>
    <row r="257" spans="14:22">
      <c r="N257" s="76"/>
      <c r="O257" s="95">
        <v>89</v>
      </c>
      <c r="P257" s="95" t="s">
        <v>48</v>
      </c>
      <c r="Q257" s="95"/>
      <c r="R257" s="96"/>
      <c r="S257" s="96"/>
      <c r="T257" s="16"/>
      <c r="U257" s="16"/>
      <c r="V257" s="16"/>
    </row>
    <row r="258" spans="14:22">
      <c r="N258" s="76"/>
      <c r="O258" s="95">
        <v>90</v>
      </c>
      <c r="P258" s="95" t="s">
        <v>48</v>
      </c>
      <c r="Q258" s="95"/>
      <c r="R258" s="96"/>
      <c r="S258" s="96"/>
      <c r="T258" s="16"/>
      <c r="U258" s="16"/>
      <c r="V258" s="16"/>
    </row>
    <row r="259" spans="14:22">
      <c r="N259" s="76"/>
      <c r="O259" s="95">
        <v>91</v>
      </c>
      <c r="P259" s="95" t="s">
        <v>48</v>
      </c>
      <c r="Q259" s="95"/>
      <c r="R259" s="96"/>
      <c r="S259" s="96"/>
      <c r="T259" s="16"/>
      <c r="U259" s="16"/>
      <c r="V259" s="16"/>
    </row>
    <row r="260" spans="14:22">
      <c r="N260" s="76"/>
      <c r="O260" s="95">
        <v>92</v>
      </c>
      <c r="P260" s="95" t="s">
        <v>48</v>
      </c>
      <c r="Q260" s="95"/>
      <c r="R260" s="96"/>
      <c r="S260" s="96"/>
      <c r="T260" s="16"/>
      <c r="U260" s="16"/>
      <c r="V260" s="16"/>
    </row>
    <row r="261" spans="14:22">
      <c r="N261" s="76"/>
      <c r="O261" s="95">
        <v>93</v>
      </c>
      <c r="P261" s="95" t="s">
        <v>48</v>
      </c>
      <c r="Q261" s="95"/>
      <c r="R261" s="96"/>
      <c r="S261" s="96"/>
      <c r="T261" s="16"/>
      <c r="U261" s="16"/>
      <c r="V261" s="16"/>
    </row>
    <row r="262" spans="14:22">
      <c r="N262" s="76"/>
      <c r="O262" s="95">
        <v>94</v>
      </c>
      <c r="P262" s="95" t="s">
        <v>48</v>
      </c>
      <c r="Q262" s="95"/>
      <c r="R262" s="96"/>
      <c r="S262" s="96"/>
      <c r="T262" s="16"/>
      <c r="U262" s="16"/>
      <c r="V262" s="16"/>
    </row>
    <row r="263" spans="14:22">
      <c r="N263" s="76"/>
      <c r="O263" s="95">
        <v>95</v>
      </c>
      <c r="P263" s="95" t="s">
        <v>48</v>
      </c>
      <c r="Q263" s="95"/>
      <c r="R263" s="96"/>
      <c r="S263" s="96"/>
      <c r="T263" s="16"/>
      <c r="U263" s="16"/>
      <c r="V263" s="16"/>
    </row>
    <row r="264" spans="14:22">
      <c r="N264" s="76"/>
      <c r="O264" s="95">
        <v>96</v>
      </c>
      <c r="P264" s="95" t="s">
        <v>48</v>
      </c>
      <c r="Q264" s="95"/>
      <c r="R264" s="96"/>
      <c r="S264" s="96"/>
      <c r="T264" s="16"/>
      <c r="U264" s="16"/>
      <c r="V264" s="16"/>
    </row>
    <row r="265" spans="14:22">
      <c r="N265" s="76"/>
      <c r="O265" s="95">
        <v>97</v>
      </c>
      <c r="P265" s="95" t="s">
        <v>48</v>
      </c>
      <c r="Q265" s="95"/>
      <c r="R265" s="96"/>
      <c r="S265" s="96"/>
      <c r="T265" s="16"/>
      <c r="U265" s="16"/>
      <c r="V265" s="16"/>
    </row>
    <row r="266" spans="14:22">
      <c r="N266" s="76"/>
      <c r="O266" s="95">
        <v>98</v>
      </c>
      <c r="P266" s="95" t="s">
        <v>48</v>
      </c>
      <c r="Q266" s="95"/>
      <c r="R266" s="96"/>
      <c r="S266" s="96"/>
      <c r="T266" s="16"/>
      <c r="U266" s="16"/>
      <c r="V266" s="16"/>
    </row>
    <row r="267" spans="14:22">
      <c r="N267" s="76"/>
      <c r="O267" s="95">
        <v>99</v>
      </c>
      <c r="P267" s="95" t="s">
        <v>48</v>
      </c>
      <c r="Q267" s="76"/>
      <c r="R267" s="16"/>
      <c r="S267" s="16"/>
      <c r="T267" s="16"/>
      <c r="U267" s="16"/>
      <c r="V267" s="16"/>
    </row>
    <row r="268" spans="14:22">
      <c r="N268" s="76"/>
      <c r="O268" s="76"/>
      <c r="P268" s="76"/>
      <c r="Q268" s="76"/>
      <c r="R268" s="16"/>
      <c r="S268" s="16"/>
      <c r="T268" s="16"/>
      <c r="U268" s="16"/>
      <c r="V268" s="16"/>
    </row>
    <row r="269" spans="14:22">
      <c r="N269" s="76"/>
      <c r="O269" s="76"/>
      <c r="P269" s="76"/>
      <c r="Q269" s="76"/>
      <c r="R269" s="16"/>
      <c r="S269" s="16"/>
      <c r="T269" s="16"/>
      <c r="U269" s="16"/>
      <c r="V269" s="16"/>
    </row>
    <row r="270" spans="14:22">
      <c r="N270" s="76"/>
      <c r="O270" s="95" t="s">
        <v>49</v>
      </c>
      <c r="P270" s="95"/>
      <c r="Q270" s="95"/>
      <c r="R270" s="96"/>
      <c r="S270" s="96"/>
      <c r="T270" s="16"/>
      <c r="U270" s="16"/>
      <c r="V270" s="16"/>
    </row>
    <row r="271" spans="14:22" ht="24.75">
      <c r="N271" s="76"/>
      <c r="O271" s="95">
        <v>1</v>
      </c>
      <c r="P271" s="97" t="s">
        <v>50</v>
      </c>
      <c r="Q271" s="95"/>
      <c r="R271" s="96"/>
      <c r="S271" s="96"/>
      <c r="T271" s="16"/>
      <c r="U271" s="16"/>
      <c r="V271" s="16"/>
    </row>
    <row r="272" spans="14:22" ht="24.75">
      <c r="N272" s="76"/>
      <c r="O272" s="95">
        <v>2</v>
      </c>
      <c r="P272" s="97" t="s">
        <v>50</v>
      </c>
      <c r="Q272" s="95"/>
      <c r="R272" s="96"/>
      <c r="S272" s="96"/>
      <c r="T272" s="16"/>
      <c r="U272" s="16"/>
      <c r="V272" s="16"/>
    </row>
    <row r="273" spans="14:22" ht="24.75">
      <c r="N273" s="76"/>
      <c r="O273" s="95">
        <v>3</v>
      </c>
      <c r="P273" s="97" t="s">
        <v>50</v>
      </c>
      <c r="Q273" s="95"/>
      <c r="R273" s="96"/>
      <c r="S273" s="96"/>
      <c r="T273" s="16"/>
      <c r="U273" s="16"/>
      <c r="V273" s="16"/>
    </row>
    <row r="274" spans="14:22" ht="24.75">
      <c r="N274" s="76"/>
      <c r="O274" s="95">
        <v>4</v>
      </c>
      <c r="P274" s="97" t="s">
        <v>50</v>
      </c>
      <c r="Q274" s="95"/>
      <c r="R274" s="96"/>
      <c r="S274" s="96"/>
      <c r="T274" s="16"/>
      <c r="U274" s="16"/>
      <c r="V274" s="16"/>
    </row>
    <row r="275" spans="14:22" ht="24.75">
      <c r="N275" s="76"/>
      <c r="O275" s="95">
        <v>5</v>
      </c>
      <c r="P275" s="97" t="s">
        <v>50</v>
      </c>
      <c r="Q275" s="95"/>
      <c r="R275" s="96"/>
      <c r="S275" s="96"/>
      <c r="T275" s="16"/>
      <c r="U275" s="16"/>
      <c r="V275" s="16"/>
    </row>
    <row r="276" spans="14:22" ht="24.75">
      <c r="N276" s="76"/>
      <c r="O276" s="95">
        <v>6</v>
      </c>
      <c r="P276" s="97" t="s">
        <v>50</v>
      </c>
      <c r="Q276" s="95"/>
      <c r="R276" s="96"/>
      <c r="S276" s="96"/>
      <c r="T276" s="16"/>
      <c r="U276" s="16"/>
      <c r="V276" s="16"/>
    </row>
    <row r="277" spans="14:22" ht="24.75">
      <c r="N277" s="76"/>
      <c r="O277" s="95">
        <v>7</v>
      </c>
      <c r="P277" s="97" t="s">
        <v>50</v>
      </c>
      <c r="Q277" s="95"/>
      <c r="R277" s="96"/>
      <c r="S277" s="96"/>
      <c r="T277" s="16"/>
      <c r="U277" s="16"/>
      <c r="V277" s="16"/>
    </row>
    <row r="278" spans="14:22" ht="24.75">
      <c r="N278" s="76"/>
      <c r="O278" s="95">
        <v>8</v>
      </c>
      <c r="P278" s="97" t="s">
        <v>50</v>
      </c>
      <c r="Q278" s="95"/>
      <c r="R278" s="96"/>
      <c r="S278" s="96"/>
      <c r="T278" s="16"/>
      <c r="U278" s="16"/>
      <c r="V278" s="16"/>
    </row>
    <row r="279" spans="14:22" ht="24.75">
      <c r="N279" s="76"/>
      <c r="O279" s="95">
        <v>9</v>
      </c>
      <c r="P279" s="97" t="s">
        <v>50</v>
      </c>
      <c r="Q279" s="95"/>
      <c r="R279" s="96"/>
      <c r="S279" s="96"/>
      <c r="T279" s="16"/>
      <c r="U279" s="16"/>
      <c r="V279" s="16"/>
    </row>
    <row r="280" spans="14:22" ht="24.75">
      <c r="N280" s="76"/>
      <c r="O280" s="95">
        <v>10</v>
      </c>
      <c r="P280" s="97" t="s">
        <v>50</v>
      </c>
      <c r="Q280" s="95"/>
      <c r="R280" s="96"/>
      <c r="S280" s="96"/>
      <c r="T280" s="16"/>
      <c r="U280" s="16"/>
      <c r="V280" s="16"/>
    </row>
    <row r="281" spans="14:22" ht="24.75">
      <c r="N281" s="76"/>
      <c r="O281" s="95">
        <v>11</v>
      </c>
      <c r="P281" s="97" t="s">
        <v>50</v>
      </c>
      <c r="Q281" s="95"/>
      <c r="R281" s="96"/>
      <c r="S281" s="96"/>
      <c r="T281" s="16"/>
      <c r="U281" s="16"/>
      <c r="V281" s="16"/>
    </row>
    <row r="282" spans="14:22" ht="24.75">
      <c r="N282" s="76"/>
      <c r="O282" s="95">
        <v>12</v>
      </c>
      <c r="P282" s="97" t="s">
        <v>50</v>
      </c>
      <c r="Q282" s="95"/>
      <c r="R282" s="96"/>
      <c r="S282" s="96"/>
      <c r="T282" s="16"/>
      <c r="U282" s="16"/>
      <c r="V282" s="16"/>
    </row>
    <row r="283" spans="14:22" ht="24.75">
      <c r="N283" s="76"/>
      <c r="O283" s="95">
        <v>13</v>
      </c>
      <c r="P283" s="97" t="s">
        <v>50</v>
      </c>
      <c r="Q283" s="95"/>
      <c r="R283" s="96"/>
      <c r="S283" s="96"/>
      <c r="T283" s="16"/>
      <c r="U283" s="16"/>
      <c r="V283" s="16"/>
    </row>
    <row r="284" spans="14:22" ht="24.75">
      <c r="N284" s="76"/>
      <c r="O284" s="95">
        <v>14</v>
      </c>
      <c r="P284" s="97" t="s">
        <v>50</v>
      </c>
      <c r="Q284" s="95"/>
      <c r="R284" s="96"/>
      <c r="S284" s="96"/>
      <c r="T284" s="16"/>
      <c r="U284" s="16"/>
      <c r="V284" s="16"/>
    </row>
    <row r="285" spans="14:22" ht="24.75">
      <c r="N285" s="76"/>
      <c r="O285" s="95">
        <v>15</v>
      </c>
      <c r="P285" s="97" t="s">
        <v>50</v>
      </c>
      <c r="Q285" s="95"/>
      <c r="R285" s="96"/>
      <c r="S285" s="96"/>
      <c r="T285" s="16"/>
      <c r="U285" s="16"/>
      <c r="V285" s="16"/>
    </row>
    <row r="286" spans="14:22" ht="24.75">
      <c r="N286" s="76"/>
      <c r="O286" s="95">
        <v>16</v>
      </c>
      <c r="P286" s="97" t="s">
        <v>50</v>
      </c>
      <c r="Q286" s="95"/>
      <c r="R286" s="96"/>
      <c r="S286" s="96"/>
      <c r="T286" s="16"/>
      <c r="U286" s="16"/>
      <c r="V286" s="16"/>
    </row>
    <row r="287" spans="14:22" ht="24.75">
      <c r="N287" s="76"/>
      <c r="O287" s="95">
        <v>17</v>
      </c>
      <c r="P287" s="97" t="s">
        <v>50</v>
      </c>
      <c r="Q287" s="95"/>
      <c r="R287" s="96"/>
      <c r="S287" s="96"/>
      <c r="T287" s="16"/>
      <c r="U287" s="16"/>
      <c r="V287" s="16"/>
    </row>
    <row r="288" spans="14:22" ht="24.75">
      <c r="N288" s="76"/>
      <c r="O288" s="95">
        <v>18</v>
      </c>
      <c r="P288" s="97" t="s">
        <v>50</v>
      </c>
      <c r="Q288" s="95"/>
      <c r="R288" s="96"/>
      <c r="S288" s="96"/>
      <c r="T288" s="16"/>
      <c r="U288" s="16"/>
      <c r="V288" s="16"/>
    </row>
    <row r="289" spans="14:22" ht="24.75">
      <c r="N289" s="76"/>
      <c r="O289" s="95">
        <v>19</v>
      </c>
      <c r="P289" s="97" t="s">
        <v>50</v>
      </c>
      <c r="Q289" s="95"/>
      <c r="R289" s="96"/>
      <c r="S289" s="96"/>
      <c r="T289" s="16"/>
      <c r="U289" s="16"/>
      <c r="V289" s="16"/>
    </row>
    <row r="290" spans="14:22" ht="24.75">
      <c r="N290" s="76"/>
      <c r="O290" s="95">
        <v>20</v>
      </c>
      <c r="P290" s="97" t="s">
        <v>50</v>
      </c>
      <c r="Q290" s="95"/>
      <c r="R290" s="96"/>
      <c r="S290" s="96"/>
      <c r="T290" s="16"/>
      <c r="U290" s="16"/>
      <c r="V290" s="16"/>
    </row>
    <row r="291" spans="14:22" ht="24.75">
      <c r="N291" s="76"/>
      <c r="O291" s="95">
        <v>21</v>
      </c>
      <c r="P291" s="97" t="s">
        <v>50</v>
      </c>
      <c r="Q291" s="95"/>
      <c r="R291" s="96"/>
      <c r="S291" s="96"/>
      <c r="T291" s="16"/>
      <c r="U291" s="16"/>
      <c r="V291" s="16"/>
    </row>
    <row r="292" spans="14:22" ht="24.75">
      <c r="N292" s="76"/>
      <c r="O292" s="95">
        <v>22</v>
      </c>
      <c r="P292" s="97" t="s">
        <v>50</v>
      </c>
      <c r="Q292" s="95"/>
      <c r="R292" s="96"/>
      <c r="S292" s="96"/>
      <c r="T292" s="16"/>
      <c r="U292" s="16"/>
      <c r="V292" s="16"/>
    </row>
    <row r="293" spans="14:22" ht="24.75">
      <c r="N293" s="76"/>
      <c r="O293" s="95">
        <v>23</v>
      </c>
      <c r="P293" s="97" t="s">
        <v>50</v>
      </c>
      <c r="Q293" s="95"/>
      <c r="R293" s="96"/>
      <c r="S293" s="96"/>
      <c r="T293" s="16"/>
      <c r="U293" s="16"/>
      <c r="V293" s="16"/>
    </row>
    <row r="294" spans="14:22" ht="24.75">
      <c r="N294" s="76"/>
      <c r="O294" s="95">
        <v>24</v>
      </c>
      <c r="P294" s="97" t="s">
        <v>50</v>
      </c>
      <c r="Q294" s="95"/>
      <c r="R294" s="96"/>
      <c r="S294" s="96"/>
      <c r="T294" s="16"/>
      <c r="U294" s="16"/>
      <c r="V294" s="16"/>
    </row>
    <row r="295" spans="14:22" ht="24.75">
      <c r="N295" s="76"/>
      <c r="O295" s="95">
        <v>25</v>
      </c>
      <c r="P295" s="97" t="s">
        <v>50</v>
      </c>
      <c r="Q295" s="95"/>
      <c r="R295" s="96"/>
      <c r="S295" s="96"/>
      <c r="T295" s="16"/>
      <c r="U295" s="16"/>
      <c r="V295" s="16"/>
    </row>
    <row r="296" spans="14:22" ht="24.75">
      <c r="N296" s="76"/>
      <c r="O296" s="95">
        <v>26</v>
      </c>
      <c r="P296" s="97" t="s">
        <v>50</v>
      </c>
      <c r="Q296" s="95"/>
      <c r="R296" s="96"/>
      <c r="S296" s="96"/>
      <c r="T296" s="16"/>
      <c r="U296" s="16"/>
      <c r="V296" s="16"/>
    </row>
    <row r="297" spans="14:22" ht="24.75">
      <c r="N297" s="76"/>
      <c r="O297" s="95">
        <v>27</v>
      </c>
      <c r="P297" s="97" t="s">
        <v>50</v>
      </c>
      <c r="Q297" s="95"/>
      <c r="R297" s="96"/>
      <c r="S297" s="96"/>
      <c r="T297" s="16"/>
      <c r="U297" s="16"/>
      <c r="V297" s="16"/>
    </row>
    <row r="298" spans="14:22" ht="24.75">
      <c r="N298" s="76"/>
      <c r="O298" s="95">
        <v>28</v>
      </c>
      <c r="P298" s="97" t="s">
        <v>50</v>
      </c>
      <c r="Q298" s="95"/>
      <c r="R298" s="96"/>
      <c r="S298" s="96"/>
      <c r="T298" s="16"/>
      <c r="U298" s="16"/>
      <c r="V298" s="16"/>
    </row>
    <row r="299" spans="14:22" ht="24.75">
      <c r="N299" s="76"/>
      <c r="O299" s="95">
        <v>29</v>
      </c>
      <c r="P299" s="97" t="s">
        <v>50</v>
      </c>
      <c r="Q299" s="95"/>
      <c r="R299" s="96"/>
      <c r="S299" s="96"/>
      <c r="T299" s="16"/>
      <c r="U299" s="16"/>
      <c r="V299" s="16"/>
    </row>
    <row r="300" spans="14:22" ht="24.75">
      <c r="N300" s="76"/>
      <c r="O300" s="95">
        <v>30</v>
      </c>
      <c r="P300" s="97" t="s">
        <v>50</v>
      </c>
      <c r="Q300" s="95"/>
      <c r="R300" s="96"/>
      <c r="S300" s="96"/>
      <c r="T300" s="16"/>
      <c r="U300" s="16"/>
      <c r="V300" s="16"/>
    </row>
    <row r="301" spans="14:22" ht="24.75">
      <c r="N301" s="76"/>
      <c r="O301" s="95">
        <v>31</v>
      </c>
      <c r="P301" s="97" t="s">
        <v>50</v>
      </c>
      <c r="Q301" s="95"/>
      <c r="R301" s="96"/>
      <c r="S301" s="96"/>
      <c r="T301" s="16"/>
      <c r="U301" s="16"/>
      <c r="V301" s="16"/>
    </row>
    <row r="302" spans="14:22" ht="24.75">
      <c r="N302" s="76"/>
      <c r="O302" s="95">
        <v>32</v>
      </c>
      <c r="P302" s="97" t="s">
        <v>50</v>
      </c>
      <c r="Q302" s="98"/>
      <c r="R302" s="99"/>
      <c r="S302" s="99"/>
      <c r="T302" s="16"/>
      <c r="U302" s="16"/>
      <c r="V302" s="16"/>
    </row>
    <row r="303" spans="14:22" ht="24.75">
      <c r="N303" s="76"/>
      <c r="O303" s="95">
        <v>33</v>
      </c>
      <c r="P303" s="97" t="s">
        <v>51</v>
      </c>
      <c r="Q303" s="98"/>
      <c r="R303" s="99"/>
      <c r="S303" s="99"/>
      <c r="T303" s="16"/>
      <c r="U303" s="16"/>
      <c r="V303" s="16"/>
    </row>
    <row r="304" spans="14:22" ht="24.75">
      <c r="N304" s="76"/>
      <c r="O304" s="95">
        <v>34</v>
      </c>
      <c r="P304" s="97" t="s">
        <v>51</v>
      </c>
      <c r="Q304" s="98"/>
      <c r="R304" s="99"/>
      <c r="S304" s="99"/>
      <c r="T304" s="16"/>
      <c r="U304" s="16"/>
      <c r="V304" s="16"/>
    </row>
    <row r="305" spans="14:22" ht="24.75">
      <c r="N305" s="76"/>
      <c r="O305" s="95">
        <v>35</v>
      </c>
      <c r="P305" s="97" t="s">
        <v>51</v>
      </c>
      <c r="Q305" s="98"/>
      <c r="R305" s="99"/>
      <c r="S305" s="99"/>
      <c r="T305" s="16"/>
      <c r="U305" s="16"/>
      <c r="V305" s="16"/>
    </row>
    <row r="306" spans="14:22" ht="24.75">
      <c r="N306" s="76"/>
      <c r="O306" s="95">
        <v>36</v>
      </c>
      <c r="P306" s="97" t="s">
        <v>51</v>
      </c>
      <c r="Q306" s="98"/>
      <c r="R306" s="99"/>
      <c r="S306" s="99"/>
      <c r="T306" s="16"/>
      <c r="U306" s="16"/>
      <c r="V306" s="16"/>
    </row>
    <row r="307" spans="14:22" ht="24.75">
      <c r="N307" s="76"/>
      <c r="O307" s="95">
        <v>37</v>
      </c>
      <c r="P307" s="97" t="s">
        <v>51</v>
      </c>
      <c r="Q307" s="98"/>
      <c r="R307" s="99"/>
      <c r="S307" s="99"/>
      <c r="T307" s="16"/>
      <c r="U307" s="16"/>
      <c r="V307" s="16"/>
    </row>
    <row r="308" spans="14:22" ht="24.75">
      <c r="N308" s="76"/>
      <c r="O308" s="95">
        <v>38</v>
      </c>
      <c r="P308" s="97" t="s">
        <v>51</v>
      </c>
      <c r="Q308" s="98"/>
      <c r="R308" s="99"/>
      <c r="S308" s="99"/>
      <c r="T308" s="16"/>
      <c r="U308" s="16"/>
      <c r="V308" s="16"/>
    </row>
    <row r="309" spans="14:22" ht="24.75">
      <c r="N309" s="76"/>
      <c r="O309" s="95">
        <v>39</v>
      </c>
      <c r="P309" s="97" t="s">
        <v>51</v>
      </c>
      <c r="Q309" s="98"/>
      <c r="R309" s="99"/>
      <c r="S309" s="99"/>
      <c r="T309" s="16"/>
      <c r="U309" s="16"/>
      <c r="V309" s="16"/>
    </row>
    <row r="310" spans="14:22" ht="24.75">
      <c r="N310" s="76"/>
      <c r="O310" s="95">
        <v>40</v>
      </c>
      <c r="P310" s="97" t="s">
        <v>51</v>
      </c>
      <c r="Q310" s="98"/>
      <c r="R310" s="99"/>
      <c r="S310" s="99"/>
      <c r="T310" s="16"/>
      <c r="U310" s="16"/>
      <c r="V310" s="16"/>
    </row>
    <row r="311" spans="14:22" ht="24.75">
      <c r="N311" s="76"/>
      <c r="O311" s="95">
        <v>41</v>
      </c>
      <c r="P311" s="97" t="s">
        <v>51</v>
      </c>
      <c r="Q311" s="98"/>
      <c r="R311" s="99"/>
      <c r="S311" s="99"/>
      <c r="T311" s="16"/>
      <c r="U311" s="16"/>
      <c r="V311" s="16"/>
    </row>
    <row r="312" spans="14:22" ht="24.75">
      <c r="N312" s="76"/>
      <c r="O312" s="95">
        <v>42</v>
      </c>
      <c r="P312" s="97" t="s">
        <v>51</v>
      </c>
      <c r="Q312" s="98"/>
      <c r="R312" s="99"/>
      <c r="S312" s="99"/>
      <c r="T312" s="16"/>
      <c r="U312" s="16"/>
      <c r="V312" s="16"/>
    </row>
    <row r="313" spans="14:22" ht="24.75">
      <c r="N313" s="76"/>
      <c r="O313" s="95">
        <v>43</v>
      </c>
      <c r="P313" s="97" t="s">
        <v>51</v>
      </c>
      <c r="Q313" s="98"/>
      <c r="R313" s="99"/>
      <c r="S313" s="99"/>
      <c r="T313" s="16"/>
      <c r="U313" s="16"/>
      <c r="V313" s="16"/>
    </row>
    <row r="314" spans="14:22" ht="24.75">
      <c r="N314" s="76"/>
      <c r="O314" s="95">
        <v>44</v>
      </c>
      <c r="P314" s="97" t="s">
        <v>51</v>
      </c>
      <c r="Q314" s="98"/>
      <c r="R314" s="99"/>
      <c r="S314" s="99"/>
      <c r="T314" s="16"/>
      <c r="U314" s="16"/>
      <c r="V314" s="16"/>
    </row>
    <row r="315" spans="14:22" ht="24.75">
      <c r="N315" s="76"/>
      <c r="O315" s="95">
        <v>45</v>
      </c>
      <c r="P315" s="97" t="s">
        <v>51</v>
      </c>
      <c r="Q315" s="98"/>
      <c r="R315" s="99"/>
      <c r="S315" s="99"/>
      <c r="T315" s="16"/>
      <c r="U315" s="16"/>
      <c r="V315" s="16"/>
    </row>
    <row r="316" spans="14:22" ht="24.75">
      <c r="N316" s="76"/>
      <c r="O316" s="95">
        <v>46</v>
      </c>
      <c r="P316" s="97" t="s">
        <v>51</v>
      </c>
      <c r="Q316" s="98"/>
      <c r="R316" s="99"/>
      <c r="S316" s="99"/>
      <c r="T316" s="16"/>
      <c r="U316" s="16"/>
      <c r="V316" s="16"/>
    </row>
    <row r="317" spans="14:22" ht="24.75">
      <c r="N317" s="76"/>
      <c r="O317" s="95">
        <v>47</v>
      </c>
      <c r="P317" s="97" t="s">
        <v>51</v>
      </c>
      <c r="Q317" s="98"/>
      <c r="R317" s="99"/>
      <c r="S317" s="99"/>
      <c r="T317" s="16"/>
      <c r="U317" s="16"/>
      <c r="V317" s="16"/>
    </row>
    <row r="318" spans="14:22" ht="24.75">
      <c r="N318" s="76"/>
      <c r="O318" s="95">
        <v>48</v>
      </c>
      <c r="P318" s="97" t="s">
        <v>51</v>
      </c>
      <c r="Q318" s="98"/>
      <c r="R318" s="99"/>
      <c r="S318" s="99"/>
      <c r="T318" s="16"/>
      <c r="U318" s="16"/>
      <c r="V318" s="16"/>
    </row>
    <row r="319" spans="14:22" ht="24.75">
      <c r="N319" s="76"/>
      <c r="O319" s="95">
        <v>49</v>
      </c>
      <c r="P319" s="97" t="s">
        <v>51</v>
      </c>
      <c r="Q319" s="98"/>
      <c r="R319" s="99"/>
      <c r="S319" s="99"/>
      <c r="T319" s="16"/>
      <c r="U319" s="16"/>
      <c r="V319" s="16"/>
    </row>
    <row r="320" spans="14:22" ht="24.75">
      <c r="N320" s="76"/>
      <c r="O320" s="95">
        <v>50</v>
      </c>
      <c r="P320" s="97" t="s">
        <v>51</v>
      </c>
      <c r="Q320" s="98"/>
      <c r="R320" s="99"/>
      <c r="S320" s="99"/>
      <c r="T320" s="16"/>
      <c r="U320" s="16"/>
      <c r="V320" s="16"/>
    </row>
    <row r="321" spans="14:22" ht="24.75">
      <c r="N321" s="76"/>
      <c r="O321" s="95">
        <v>51</v>
      </c>
      <c r="P321" s="97" t="s">
        <v>51</v>
      </c>
      <c r="Q321" s="98"/>
      <c r="R321" s="99"/>
      <c r="S321" s="99"/>
      <c r="T321" s="16"/>
      <c r="U321" s="16"/>
      <c r="V321" s="16"/>
    </row>
    <row r="322" spans="14:22" ht="24.75">
      <c r="N322" s="76"/>
      <c r="O322" s="95">
        <v>52</v>
      </c>
      <c r="P322" s="97" t="s">
        <v>51</v>
      </c>
      <c r="Q322" s="98"/>
      <c r="R322" s="99"/>
      <c r="S322" s="99"/>
      <c r="T322" s="16"/>
      <c r="U322" s="16"/>
      <c r="V322" s="16"/>
    </row>
    <row r="323" spans="14:22" ht="24.75">
      <c r="N323" s="76"/>
      <c r="O323" s="95">
        <v>53</v>
      </c>
      <c r="P323" s="97" t="s">
        <v>51</v>
      </c>
      <c r="Q323" s="98"/>
      <c r="R323" s="99"/>
      <c r="S323" s="99"/>
      <c r="T323" s="16"/>
      <c r="U323" s="16"/>
      <c r="V323" s="16"/>
    </row>
    <row r="324" spans="14:22" ht="24.75">
      <c r="N324" s="76"/>
      <c r="O324" s="95">
        <v>54</v>
      </c>
      <c r="P324" s="97" t="s">
        <v>51</v>
      </c>
      <c r="Q324" s="98"/>
      <c r="R324" s="99"/>
      <c r="S324" s="99"/>
      <c r="T324" s="16"/>
      <c r="U324" s="16"/>
      <c r="V324" s="16"/>
    </row>
    <row r="325" spans="14:22" ht="24.75">
      <c r="N325" s="76"/>
      <c r="O325" s="95">
        <v>55</v>
      </c>
      <c r="P325" s="97" t="s">
        <v>51</v>
      </c>
      <c r="Q325" s="98"/>
      <c r="R325" s="99"/>
      <c r="S325" s="99"/>
      <c r="T325" s="16"/>
      <c r="U325" s="16"/>
      <c r="V325" s="16"/>
    </row>
    <row r="326" spans="14:22" ht="24.75">
      <c r="N326" s="76"/>
      <c r="O326" s="95">
        <v>56</v>
      </c>
      <c r="P326" s="97" t="s">
        <v>51</v>
      </c>
      <c r="Q326" s="98"/>
      <c r="R326" s="99"/>
      <c r="S326" s="99"/>
      <c r="T326" s="16"/>
      <c r="U326" s="16"/>
      <c r="V326" s="16"/>
    </row>
    <row r="327" spans="14:22" ht="24.75">
      <c r="N327" s="76"/>
      <c r="O327" s="95">
        <v>57</v>
      </c>
      <c r="P327" s="97" t="s">
        <v>51</v>
      </c>
      <c r="Q327" s="98"/>
      <c r="R327" s="99"/>
      <c r="S327" s="99"/>
      <c r="T327" s="16"/>
      <c r="U327" s="16"/>
      <c r="V327" s="16"/>
    </row>
    <row r="328" spans="14:22" ht="24.75">
      <c r="N328" s="76"/>
      <c r="O328" s="95">
        <v>58</v>
      </c>
      <c r="P328" s="97" t="s">
        <v>51</v>
      </c>
      <c r="Q328" s="98"/>
      <c r="R328" s="99"/>
      <c r="S328" s="99"/>
      <c r="T328" s="16"/>
      <c r="U328" s="16"/>
      <c r="V328" s="16"/>
    </row>
    <row r="329" spans="14:22" ht="24.75">
      <c r="N329" s="76"/>
      <c r="O329" s="95">
        <v>59</v>
      </c>
      <c r="P329" s="97" t="s">
        <v>51</v>
      </c>
      <c r="Q329" s="98"/>
      <c r="R329" s="99"/>
      <c r="S329" s="99"/>
      <c r="T329" s="16"/>
      <c r="U329" s="16"/>
      <c r="V329" s="16"/>
    </row>
    <row r="330" spans="14:22" ht="24.75">
      <c r="N330" s="76"/>
      <c r="O330" s="95">
        <v>60</v>
      </c>
      <c r="P330" s="97" t="s">
        <v>51</v>
      </c>
      <c r="Q330" s="98"/>
      <c r="R330" s="99"/>
      <c r="S330" s="99"/>
      <c r="T330" s="16"/>
      <c r="U330" s="16"/>
      <c r="V330" s="16"/>
    </row>
    <row r="331" spans="14:22" ht="24.75">
      <c r="N331" s="76"/>
      <c r="O331" s="95">
        <v>61</v>
      </c>
      <c r="P331" s="97" t="s">
        <v>51</v>
      </c>
      <c r="Q331" s="98"/>
      <c r="R331" s="99"/>
      <c r="S331" s="99"/>
      <c r="T331" s="16"/>
      <c r="U331" s="16"/>
      <c r="V331" s="16"/>
    </row>
    <row r="332" spans="14:22" ht="24.75">
      <c r="N332" s="76"/>
      <c r="O332" s="95">
        <v>62</v>
      </c>
      <c r="P332" s="97" t="s">
        <v>51</v>
      </c>
      <c r="Q332" s="98"/>
      <c r="R332" s="99"/>
      <c r="S332" s="99"/>
      <c r="T332" s="16"/>
      <c r="U332" s="16"/>
      <c r="V332" s="16"/>
    </row>
    <row r="333" spans="14:22" ht="24.75">
      <c r="N333" s="76"/>
      <c r="O333" s="95">
        <v>63</v>
      </c>
      <c r="P333" s="97" t="s">
        <v>51</v>
      </c>
      <c r="Q333" s="98"/>
      <c r="R333" s="99"/>
      <c r="S333" s="99"/>
      <c r="T333" s="16"/>
      <c r="U333" s="16"/>
      <c r="V333" s="16"/>
    </row>
    <row r="334" spans="14:22" ht="24.75">
      <c r="N334" s="76"/>
      <c r="O334" s="95">
        <v>64</v>
      </c>
      <c r="P334" s="97" t="s">
        <v>51</v>
      </c>
      <c r="Q334" s="98"/>
      <c r="R334" s="99"/>
      <c r="S334" s="99"/>
      <c r="T334" s="16"/>
      <c r="U334" s="16"/>
      <c r="V334" s="16"/>
    </row>
    <row r="335" spans="14:22" ht="24.75">
      <c r="N335" s="76"/>
      <c r="O335" s="95">
        <v>65</v>
      </c>
      <c r="P335" s="97" t="s">
        <v>51</v>
      </c>
      <c r="Q335" s="95"/>
      <c r="R335" s="96"/>
      <c r="S335" s="96"/>
      <c r="T335" s="16"/>
      <c r="U335" s="16"/>
      <c r="V335" s="16"/>
    </row>
    <row r="336" spans="14:22" ht="24.75">
      <c r="N336" s="76"/>
      <c r="O336" s="95">
        <v>66</v>
      </c>
      <c r="P336" s="100" t="s">
        <v>52</v>
      </c>
      <c r="Q336" s="95"/>
      <c r="R336" s="96"/>
      <c r="S336" s="96"/>
      <c r="T336" s="16"/>
      <c r="U336" s="16"/>
      <c r="V336" s="16"/>
    </row>
    <row r="337" spans="14:22" ht="24.75">
      <c r="N337" s="76"/>
      <c r="O337" s="95">
        <v>67</v>
      </c>
      <c r="P337" s="100" t="s">
        <v>52</v>
      </c>
      <c r="Q337" s="95"/>
      <c r="R337" s="96"/>
      <c r="S337" s="96"/>
      <c r="T337" s="16"/>
      <c r="U337" s="16"/>
      <c r="V337" s="16"/>
    </row>
    <row r="338" spans="14:22" ht="24.75">
      <c r="N338" s="76"/>
      <c r="O338" s="95">
        <v>68</v>
      </c>
      <c r="P338" s="100" t="s">
        <v>52</v>
      </c>
      <c r="Q338" s="95"/>
      <c r="R338" s="96"/>
      <c r="S338" s="96"/>
      <c r="T338" s="16"/>
      <c r="U338" s="16"/>
      <c r="V338" s="16"/>
    </row>
    <row r="339" spans="14:22" ht="24.75">
      <c r="N339" s="76"/>
      <c r="O339" s="95">
        <v>69</v>
      </c>
      <c r="P339" s="100" t="s">
        <v>52</v>
      </c>
      <c r="Q339" s="95"/>
      <c r="R339" s="96"/>
      <c r="S339" s="96"/>
      <c r="T339" s="16"/>
      <c r="U339" s="16"/>
      <c r="V339" s="16"/>
    </row>
    <row r="340" spans="14:22" ht="24.75">
      <c r="N340" s="76"/>
      <c r="O340" s="95">
        <v>70</v>
      </c>
      <c r="P340" s="100" t="s">
        <v>52</v>
      </c>
      <c r="Q340" s="95"/>
      <c r="R340" s="96"/>
      <c r="S340" s="96"/>
      <c r="T340" s="16"/>
      <c r="U340" s="16"/>
      <c r="V340" s="16"/>
    </row>
    <row r="341" spans="14:22" ht="24.75">
      <c r="N341" s="76"/>
      <c r="O341" s="95">
        <v>71</v>
      </c>
      <c r="P341" s="100" t="s">
        <v>52</v>
      </c>
      <c r="Q341" s="95"/>
      <c r="R341" s="96"/>
      <c r="S341" s="96"/>
      <c r="T341" s="16"/>
      <c r="U341" s="16"/>
      <c r="V341" s="16"/>
    </row>
    <row r="342" spans="14:22" ht="24.75">
      <c r="N342" s="76"/>
      <c r="O342" s="95">
        <v>72</v>
      </c>
      <c r="P342" s="100" t="s">
        <v>52</v>
      </c>
      <c r="Q342" s="95"/>
      <c r="R342" s="96"/>
      <c r="S342" s="96"/>
      <c r="T342" s="16"/>
      <c r="U342" s="16"/>
      <c r="V342" s="16"/>
    </row>
    <row r="343" spans="14:22" ht="24.75">
      <c r="N343" s="76"/>
      <c r="O343" s="95">
        <v>73</v>
      </c>
      <c r="P343" s="100" t="s">
        <v>52</v>
      </c>
      <c r="Q343" s="95"/>
      <c r="R343" s="96"/>
      <c r="S343" s="96"/>
      <c r="T343" s="16"/>
      <c r="U343" s="16"/>
      <c r="V343" s="16"/>
    </row>
    <row r="344" spans="14:22" ht="24.75">
      <c r="N344" s="76"/>
      <c r="O344" s="95">
        <v>74</v>
      </c>
      <c r="P344" s="100" t="s">
        <v>52</v>
      </c>
      <c r="Q344" s="95"/>
      <c r="R344" s="96"/>
      <c r="S344" s="96"/>
      <c r="T344" s="16"/>
      <c r="U344" s="16"/>
      <c r="V344" s="16"/>
    </row>
    <row r="345" spans="14:22" ht="24.75">
      <c r="N345" s="76"/>
      <c r="O345" s="95">
        <v>75</v>
      </c>
      <c r="P345" s="100" t="s">
        <v>52</v>
      </c>
      <c r="Q345" s="95"/>
      <c r="R345" s="96"/>
      <c r="S345" s="96"/>
      <c r="T345" s="16"/>
      <c r="U345" s="16"/>
      <c r="V345" s="16"/>
    </row>
    <row r="346" spans="14:22" ht="24.75">
      <c r="N346" s="76"/>
      <c r="O346" s="95">
        <v>76</v>
      </c>
      <c r="P346" s="100" t="s">
        <v>52</v>
      </c>
      <c r="Q346" s="95"/>
      <c r="R346" s="96"/>
      <c r="S346" s="96"/>
      <c r="T346" s="16"/>
      <c r="U346" s="16"/>
      <c r="V346" s="16"/>
    </row>
    <row r="347" spans="14:22" ht="24.75">
      <c r="N347" s="76"/>
      <c r="O347" s="95">
        <v>77</v>
      </c>
      <c r="P347" s="100" t="s">
        <v>52</v>
      </c>
      <c r="Q347" s="95"/>
      <c r="R347" s="96"/>
      <c r="S347" s="96"/>
      <c r="T347" s="16"/>
      <c r="U347" s="16"/>
      <c r="V347" s="16"/>
    </row>
    <row r="348" spans="14:22" ht="24.75">
      <c r="N348" s="76"/>
      <c r="O348" s="95">
        <v>78</v>
      </c>
      <c r="P348" s="100" t="s">
        <v>52</v>
      </c>
      <c r="Q348" s="95"/>
      <c r="R348" s="96"/>
      <c r="S348" s="96"/>
      <c r="T348" s="16"/>
      <c r="U348" s="16"/>
      <c r="V348" s="16"/>
    </row>
    <row r="349" spans="14:22" ht="24.75">
      <c r="N349" s="76"/>
      <c r="O349" s="95">
        <v>79</v>
      </c>
      <c r="P349" s="100" t="s">
        <v>52</v>
      </c>
      <c r="Q349" s="95"/>
      <c r="R349" s="96"/>
      <c r="S349" s="96"/>
      <c r="T349" s="16"/>
      <c r="U349" s="16"/>
      <c r="V349" s="16"/>
    </row>
    <row r="350" spans="14:22" ht="24.75">
      <c r="N350" s="76"/>
      <c r="O350" s="95">
        <v>80</v>
      </c>
      <c r="P350" s="100" t="s">
        <v>52</v>
      </c>
      <c r="Q350" s="95"/>
      <c r="R350" s="96"/>
      <c r="S350" s="96"/>
      <c r="T350" s="16"/>
      <c r="U350" s="16"/>
      <c r="V350" s="16"/>
    </row>
    <row r="351" spans="14:22" ht="24.75">
      <c r="N351" s="76"/>
      <c r="O351" s="95">
        <v>81</v>
      </c>
      <c r="P351" s="100" t="s">
        <v>52</v>
      </c>
      <c r="Q351" s="95"/>
      <c r="R351" s="96"/>
      <c r="S351" s="96"/>
      <c r="T351" s="16"/>
      <c r="U351" s="16"/>
      <c r="V351" s="16"/>
    </row>
    <row r="352" spans="14:22" ht="24.75">
      <c r="N352" s="76"/>
      <c r="O352" s="95">
        <v>82</v>
      </c>
      <c r="P352" s="100" t="s">
        <v>52</v>
      </c>
      <c r="Q352" s="95"/>
      <c r="R352" s="96"/>
      <c r="S352" s="96"/>
      <c r="T352" s="16"/>
      <c r="U352" s="16"/>
      <c r="V352" s="16"/>
    </row>
    <row r="353" spans="14:22" ht="24.75">
      <c r="N353" s="76"/>
      <c r="O353" s="95">
        <v>83</v>
      </c>
      <c r="P353" s="100" t="s">
        <v>52</v>
      </c>
      <c r="Q353" s="95"/>
      <c r="R353" s="96"/>
      <c r="S353" s="96"/>
      <c r="T353" s="16"/>
      <c r="U353" s="16"/>
      <c r="V353" s="16"/>
    </row>
    <row r="354" spans="14:22" ht="24.75">
      <c r="N354" s="76"/>
      <c r="O354" s="95">
        <v>84</v>
      </c>
      <c r="P354" s="100" t="s">
        <v>52</v>
      </c>
      <c r="Q354" s="95"/>
      <c r="R354" s="96"/>
      <c r="S354" s="96"/>
      <c r="T354" s="16"/>
      <c r="U354" s="16"/>
      <c r="V354" s="16"/>
    </row>
    <row r="355" spans="14:22" ht="24.75">
      <c r="N355" s="76"/>
      <c r="O355" s="95">
        <v>85</v>
      </c>
      <c r="P355" s="100" t="s">
        <v>52</v>
      </c>
      <c r="Q355" s="95"/>
      <c r="R355" s="96"/>
      <c r="S355" s="96"/>
      <c r="T355" s="16"/>
      <c r="U355" s="16"/>
      <c r="V355" s="16"/>
    </row>
    <row r="356" spans="14:22" ht="24.75">
      <c r="N356" s="76"/>
      <c r="O356" s="95">
        <v>86</v>
      </c>
      <c r="P356" s="100" t="s">
        <v>52</v>
      </c>
      <c r="Q356" s="95"/>
      <c r="R356" s="96"/>
      <c r="S356" s="96"/>
      <c r="T356" s="16"/>
      <c r="U356" s="16"/>
      <c r="V356" s="16"/>
    </row>
    <row r="357" spans="14:22" ht="24.75">
      <c r="N357" s="76"/>
      <c r="O357" s="95">
        <v>87</v>
      </c>
      <c r="P357" s="100" t="s">
        <v>52</v>
      </c>
      <c r="Q357" s="95"/>
      <c r="R357" s="96"/>
      <c r="S357" s="96"/>
      <c r="T357" s="16"/>
      <c r="U357" s="16"/>
      <c r="V357" s="16"/>
    </row>
    <row r="358" spans="14:22" ht="24.75">
      <c r="N358" s="76"/>
      <c r="O358" s="95">
        <v>88</v>
      </c>
      <c r="P358" s="100" t="s">
        <v>52</v>
      </c>
      <c r="Q358" s="95"/>
      <c r="R358" s="96"/>
      <c r="S358" s="96"/>
      <c r="T358" s="16"/>
      <c r="U358" s="16"/>
      <c r="V358" s="16"/>
    </row>
    <row r="359" spans="14:22" ht="24.75">
      <c r="N359" s="76"/>
      <c r="O359" s="95">
        <v>89</v>
      </c>
      <c r="P359" s="100" t="s">
        <v>52</v>
      </c>
      <c r="Q359" s="95"/>
      <c r="R359" s="96"/>
      <c r="S359" s="96"/>
      <c r="T359" s="16"/>
      <c r="U359" s="16"/>
      <c r="V359" s="16"/>
    </row>
    <row r="360" spans="14:22" ht="24.75">
      <c r="N360" s="76"/>
      <c r="O360" s="95">
        <v>90</v>
      </c>
      <c r="P360" s="100" t="s">
        <v>52</v>
      </c>
      <c r="Q360" s="95"/>
      <c r="R360" s="96"/>
      <c r="S360" s="96"/>
      <c r="T360" s="16"/>
      <c r="U360" s="16"/>
      <c r="V360" s="16"/>
    </row>
    <row r="361" spans="14:22" ht="24.75">
      <c r="N361" s="76"/>
      <c r="O361" s="95">
        <v>91</v>
      </c>
      <c r="P361" s="100" t="s">
        <v>52</v>
      </c>
      <c r="Q361" s="95"/>
      <c r="R361" s="96"/>
      <c r="S361" s="96"/>
      <c r="T361" s="16"/>
      <c r="U361" s="16"/>
      <c r="V361" s="16"/>
    </row>
    <row r="362" spans="14:22" ht="24.75">
      <c r="N362" s="76"/>
      <c r="O362" s="95">
        <v>92</v>
      </c>
      <c r="P362" s="100" t="s">
        <v>52</v>
      </c>
      <c r="Q362" s="95"/>
      <c r="R362" s="96"/>
      <c r="S362" s="96"/>
      <c r="T362" s="16"/>
      <c r="U362" s="16"/>
      <c r="V362" s="16"/>
    </row>
    <row r="363" spans="14:22" ht="24.75">
      <c r="N363" s="76"/>
      <c r="O363" s="95">
        <v>93</v>
      </c>
      <c r="P363" s="100" t="s">
        <v>52</v>
      </c>
      <c r="Q363" s="95"/>
      <c r="R363" s="96"/>
      <c r="S363" s="96"/>
      <c r="T363" s="16"/>
      <c r="U363" s="16"/>
      <c r="V363" s="16"/>
    </row>
    <row r="364" spans="14:22" ht="24.75">
      <c r="N364" s="76"/>
      <c r="O364" s="95">
        <v>94</v>
      </c>
      <c r="P364" s="100" t="s">
        <v>52</v>
      </c>
      <c r="Q364" s="95"/>
      <c r="R364" s="96"/>
      <c r="S364" s="96"/>
      <c r="T364" s="16"/>
      <c r="U364" s="16"/>
      <c r="V364" s="16"/>
    </row>
    <row r="365" spans="14:22" ht="24.75">
      <c r="N365" s="76"/>
      <c r="O365" s="95">
        <v>95</v>
      </c>
      <c r="P365" s="100" t="s">
        <v>52</v>
      </c>
      <c r="Q365" s="95"/>
      <c r="R365" s="96"/>
      <c r="S365" s="96"/>
      <c r="T365" s="16"/>
      <c r="U365" s="16"/>
      <c r="V365" s="16"/>
    </row>
    <row r="366" spans="14:22" ht="24.75">
      <c r="N366" s="76"/>
      <c r="O366" s="95">
        <v>96</v>
      </c>
      <c r="P366" s="100" t="s">
        <v>52</v>
      </c>
      <c r="Q366" s="95"/>
      <c r="R366" s="96"/>
      <c r="S366" s="96"/>
      <c r="T366" s="16"/>
      <c r="U366" s="16"/>
      <c r="V366" s="16"/>
    </row>
    <row r="367" spans="14:22" ht="24.75">
      <c r="N367" s="76"/>
      <c r="O367" s="95">
        <v>97</v>
      </c>
      <c r="P367" s="100" t="s">
        <v>52</v>
      </c>
      <c r="Q367" s="95"/>
      <c r="R367" s="96"/>
      <c r="S367" s="96"/>
      <c r="T367" s="16"/>
      <c r="U367" s="16"/>
      <c r="V367" s="16"/>
    </row>
    <row r="368" spans="14:22" ht="24.75">
      <c r="N368" s="76"/>
      <c r="O368" s="95">
        <v>98</v>
      </c>
      <c r="P368" s="100" t="s">
        <v>52</v>
      </c>
      <c r="Q368" s="95"/>
      <c r="R368" s="96"/>
      <c r="S368" s="96"/>
      <c r="T368" s="16"/>
      <c r="U368" s="16"/>
      <c r="V368" s="16"/>
    </row>
    <row r="369" spans="14:22" ht="24.75">
      <c r="N369" s="76"/>
      <c r="O369" s="95">
        <v>99</v>
      </c>
      <c r="P369" s="100" t="s">
        <v>52</v>
      </c>
      <c r="Q369" s="76"/>
      <c r="R369" s="16"/>
      <c r="S369" s="16"/>
      <c r="T369" s="16"/>
      <c r="U369" s="16"/>
      <c r="V369" s="16"/>
    </row>
    <row r="370" spans="14:22">
      <c r="N370" s="76"/>
      <c r="O370" s="76"/>
      <c r="P370" s="76"/>
      <c r="Q370" s="76"/>
      <c r="R370" s="16"/>
      <c r="S370" s="16"/>
      <c r="T370" s="16"/>
      <c r="U370" s="16"/>
      <c r="V370" s="16"/>
    </row>
    <row r="371" spans="14:22">
      <c r="N371" s="76"/>
      <c r="O371" s="76"/>
      <c r="P371" s="76"/>
      <c r="Q371" s="76"/>
      <c r="R371" s="16"/>
      <c r="S371" s="16"/>
      <c r="T371" s="16"/>
      <c r="U371" s="16"/>
      <c r="V371" s="16"/>
    </row>
    <row r="372" spans="14:22">
      <c r="N372" s="76"/>
      <c r="O372" s="95" t="s">
        <v>26</v>
      </c>
      <c r="P372" s="95"/>
      <c r="Q372" s="76"/>
      <c r="R372" s="16"/>
      <c r="S372" s="16"/>
      <c r="T372" s="16"/>
      <c r="U372" s="16"/>
      <c r="V372" s="16"/>
    </row>
    <row r="373" spans="14:22" ht="24.75">
      <c r="N373" s="76"/>
      <c r="O373" s="95">
        <v>1</v>
      </c>
      <c r="P373" s="97" t="s">
        <v>53</v>
      </c>
      <c r="Q373" s="76"/>
      <c r="R373" s="16"/>
      <c r="S373" s="16"/>
      <c r="T373" s="16"/>
      <c r="U373" s="16"/>
      <c r="V373" s="16"/>
    </row>
    <row r="374" spans="14:22" ht="24.75">
      <c r="N374" s="76"/>
      <c r="O374" s="95">
        <v>2</v>
      </c>
      <c r="P374" s="97" t="s">
        <v>53</v>
      </c>
      <c r="Q374" s="76"/>
      <c r="R374" s="16"/>
      <c r="S374" s="16"/>
      <c r="T374" s="16"/>
      <c r="U374" s="16"/>
      <c r="V374" s="16"/>
    </row>
    <row r="375" spans="14:22" ht="24.75">
      <c r="N375" s="76"/>
      <c r="O375" s="95">
        <v>3</v>
      </c>
      <c r="P375" s="97" t="s">
        <v>53</v>
      </c>
      <c r="Q375" s="76"/>
      <c r="R375" s="16"/>
      <c r="S375" s="16"/>
      <c r="T375" s="16"/>
      <c r="U375" s="16"/>
      <c r="V375" s="16"/>
    </row>
    <row r="376" spans="14:22" ht="24.75">
      <c r="N376" s="76"/>
      <c r="O376" s="95">
        <v>4</v>
      </c>
      <c r="P376" s="97" t="s">
        <v>53</v>
      </c>
      <c r="Q376" s="76"/>
      <c r="R376" s="16"/>
      <c r="S376" s="16"/>
      <c r="T376" s="16"/>
      <c r="U376" s="16"/>
      <c r="V376" s="16"/>
    </row>
    <row r="377" spans="14:22" ht="24.75">
      <c r="N377" s="76"/>
      <c r="O377" s="95">
        <v>5</v>
      </c>
      <c r="P377" s="97" t="s">
        <v>53</v>
      </c>
      <c r="Q377" s="76"/>
      <c r="R377" s="16"/>
      <c r="S377" s="16"/>
      <c r="T377" s="16"/>
      <c r="U377" s="16"/>
      <c r="V377" s="16"/>
    </row>
    <row r="378" spans="14:22" ht="24.75">
      <c r="N378" s="76"/>
      <c r="O378" s="95">
        <v>6</v>
      </c>
      <c r="P378" s="97" t="s">
        <v>53</v>
      </c>
      <c r="Q378" s="76"/>
      <c r="R378" s="16"/>
      <c r="S378" s="16"/>
      <c r="T378" s="16"/>
      <c r="U378" s="16"/>
      <c r="V378" s="16"/>
    </row>
    <row r="379" spans="14:22" ht="24.75">
      <c r="N379" s="76"/>
      <c r="O379" s="95">
        <v>7</v>
      </c>
      <c r="P379" s="97" t="s">
        <v>53</v>
      </c>
      <c r="Q379" s="76"/>
      <c r="R379" s="16"/>
      <c r="S379" s="16"/>
      <c r="T379" s="16"/>
      <c r="U379" s="16"/>
      <c r="V379" s="16"/>
    </row>
    <row r="380" spans="14:22" ht="24.75">
      <c r="N380" s="76"/>
      <c r="O380" s="95">
        <v>8</v>
      </c>
      <c r="P380" s="97" t="s">
        <v>53</v>
      </c>
      <c r="Q380" s="76"/>
      <c r="R380" s="16"/>
      <c r="S380" s="16"/>
      <c r="T380" s="16"/>
      <c r="U380" s="16"/>
      <c r="V380" s="16"/>
    </row>
    <row r="381" spans="14:22" ht="24.75">
      <c r="N381" s="76"/>
      <c r="O381" s="95">
        <v>9</v>
      </c>
      <c r="P381" s="97" t="s">
        <v>53</v>
      </c>
      <c r="Q381" s="76"/>
      <c r="R381" s="16"/>
      <c r="S381" s="16"/>
      <c r="T381" s="16"/>
      <c r="U381" s="16"/>
      <c r="V381" s="16"/>
    </row>
    <row r="382" spans="14:22" ht="24.75">
      <c r="N382" s="76"/>
      <c r="O382" s="95">
        <v>10</v>
      </c>
      <c r="P382" s="97" t="s">
        <v>53</v>
      </c>
      <c r="Q382" s="76"/>
      <c r="R382" s="16"/>
      <c r="S382" s="16"/>
      <c r="T382" s="16"/>
      <c r="U382" s="16"/>
      <c r="V382" s="16"/>
    </row>
    <row r="383" spans="14:22" ht="24.75">
      <c r="N383" s="76"/>
      <c r="O383" s="95">
        <v>11</v>
      </c>
      <c r="P383" s="97" t="s">
        <v>53</v>
      </c>
      <c r="Q383" s="76"/>
      <c r="R383" s="16"/>
      <c r="S383" s="16"/>
      <c r="T383" s="16"/>
      <c r="U383" s="16"/>
      <c r="V383" s="16"/>
    </row>
    <row r="384" spans="14:22" ht="24.75">
      <c r="N384" s="76"/>
      <c r="O384" s="95">
        <v>12</v>
      </c>
      <c r="P384" s="97" t="s">
        <v>53</v>
      </c>
      <c r="Q384" s="76"/>
      <c r="R384" s="16"/>
      <c r="S384" s="16"/>
      <c r="T384" s="16"/>
      <c r="U384" s="16"/>
      <c r="V384" s="16"/>
    </row>
    <row r="385" spans="14:22" ht="24.75">
      <c r="N385" s="76"/>
      <c r="O385" s="95">
        <v>13</v>
      </c>
      <c r="P385" s="97" t="s">
        <v>53</v>
      </c>
      <c r="Q385" s="76"/>
      <c r="R385" s="16"/>
      <c r="S385" s="16"/>
      <c r="T385" s="16"/>
      <c r="U385" s="16"/>
      <c r="V385" s="16"/>
    </row>
    <row r="386" spans="14:22" ht="24.75">
      <c r="N386" s="76"/>
      <c r="O386" s="95">
        <v>14</v>
      </c>
      <c r="P386" s="97" t="s">
        <v>53</v>
      </c>
      <c r="Q386" s="76"/>
      <c r="R386" s="16"/>
      <c r="S386" s="16"/>
      <c r="T386" s="16"/>
      <c r="U386" s="16"/>
      <c r="V386" s="16"/>
    </row>
    <row r="387" spans="14:22" ht="24.75">
      <c r="N387" s="76"/>
      <c r="O387" s="95">
        <v>15</v>
      </c>
      <c r="P387" s="97" t="s">
        <v>53</v>
      </c>
      <c r="Q387" s="76"/>
      <c r="R387" s="16"/>
      <c r="S387" s="16"/>
      <c r="T387" s="16"/>
      <c r="U387" s="16"/>
      <c r="V387" s="16"/>
    </row>
    <row r="388" spans="14:22" ht="24.75">
      <c r="N388" s="76"/>
      <c r="O388" s="95">
        <v>16</v>
      </c>
      <c r="P388" s="97" t="s">
        <v>53</v>
      </c>
      <c r="Q388" s="76"/>
      <c r="R388" s="16"/>
      <c r="S388" s="16"/>
      <c r="T388" s="16"/>
      <c r="U388" s="16"/>
      <c r="V388" s="16"/>
    </row>
    <row r="389" spans="14:22" ht="24.75">
      <c r="N389" s="76"/>
      <c r="O389" s="95">
        <v>17</v>
      </c>
      <c r="P389" s="97" t="s">
        <v>53</v>
      </c>
      <c r="Q389" s="76"/>
      <c r="R389" s="16"/>
      <c r="S389" s="16"/>
      <c r="T389" s="16"/>
      <c r="U389" s="16"/>
      <c r="V389" s="16"/>
    </row>
    <row r="390" spans="14:22" ht="24.75">
      <c r="N390" s="76"/>
      <c r="O390" s="95">
        <v>18</v>
      </c>
      <c r="P390" s="97" t="s">
        <v>53</v>
      </c>
      <c r="Q390" s="76"/>
      <c r="R390" s="16"/>
      <c r="S390" s="16"/>
      <c r="T390" s="16"/>
      <c r="U390" s="16"/>
      <c r="V390" s="16"/>
    </row>
    <row r="391" spans="14:22" ht="24.75">
      <c r="N391" s="76"/>
      <c r="O391" s="95">
        <v>19</v>
      </c>
      <c r="P391" s="97" t="s">
        <v>53</v>
      </c>
      <c r="Q391" s="76"/>
      <c r="R391" s="16"/>
      <c r="S391" s="16"/>
      <c r="T391" s="16"/>
      <c r="U391" s="16"/>
      <c r="V391" s="16"/>
    </row>
    <row r="392" spans="14:22" ht="24.75">
      <c r="N392" s="76"/>
      <c r="O392" s="95">
        <v>20</v>
      </c>
      <c r="P392" s="97" t="s">
        <v>53</v>
      </c>
      <c r="Q392" s="76"/>
      <c r="R392" s="16"/>
      <c r="S392" s="16"/>
      <c r="T392" s="16"/>
      <c r="U392" s="16"/>
      <c r="V392" s="16"/>
    </row>
    <row r="393" spans="14:22" ht="24.75">
      <c r="N393" s="76"/>
      <c r="O393" s="95">
        <v>21</v>
      </c>
      <c r="P393" s="97" t="s">
        <v>53</v>
      </c>
      <c r="Q393" s="76"/>
      <c r="R393" s="16"/>
      <c r="S393" s="16"/>
      <c r="T393" s="16"/>
      <c r="U393" s="16"/>
      <c r="V393" s="16"/>
    </row>
    <row r="394" spans="14:22" ht="24.75">
      <c r="N394" s="76"/>
      <c r="O394" s="95">
        <v>22</v>
      </c>
      <c r="P394" s="97" t="s">
        <v>53</v>
      </c>
      <c r="Q394" s="76"/>
      <c r="R394" s="16"/>
      <c r="S394" s="16"/>
      <c r="T394" s="16"/>
      <c r="U394" s="16"/>
      <c r="V394" s="16"/>
    </row>
    <row r="395" spans="14:22" ht="24.75">
      <c r="N395" s="76"/>
      <c r="O395" s="95">
        <v>23</v>
      </c>
      <c r="P395" s="97" t="s">
        <v>53</v>
      </c>
      <c r="Q395" s="76"/>
      <c r="R395" s="16"/>
      <c r="S395" s="16"/>
      <c r="T395" s="16"/>
      <c r="U395" s="16"/>
      <c r="V395" s="16"/>
    </row>
    <row r="396" spans="14:22" ht="24.75">
      <c r="N396" s="76"/>
      <c r="O396" s="95">
        <v>24</v>
      </c>
      <c r="P396" s="97" t="s">
        <v>53</v>
      </c>
      <c r="Q396" s="76"/>
      <c r="R396" s="16"/>
      <c r="S396" s="16"/>
      <c r="T396" s="16"/>
      <c r="U396" s="16"/>
      <c r="V396" s="16"/>
    </row>
    <row r="397" spans="14:22" ht="24.75">
      <c r="N397" s="76"/>
      <c r="O397" s="95">
        <v>25</v>
      </c>
      <c r="P397" s="97" t="s">
        <v>53</v>
      </c>
      <c r="Q397" s="76"/>
      <c r="R397" s="16"/>
      <c r="S397" s="16"/>
      <c r="T397" s="16"/>
      <c r="U397" s="16"/>
      <c r="V397" s="16"/>
    </row>
    <row r="398" spans="14:22" ht="24.75">
      <c r="N398" s="76"/>
      <c r="O398" s="95">
        <v>26</v>
      </c>
      <c r="P398" s="97" t="s">
        <v>53</v>
      </c>
      <c r="Q398" s="76"/>
      <c r="R398" s="16"/>
      <c r="S398" s="16"/>
      <c r="T398" s="16"/>
      <c r="U398" s="16"/>
      <c r="V398" s="16"/>
    </row>
    <row r="399" spans="14:22" ht="24.75">
      <c r="N399" s="76"/>
      <c r="O399" s="95">
        <v>27</v>
      </c>
      <c r="P399" s="97" t="s">
        <v>53</v>
      </c>
      <c r="Q399" s="76"/>
      <c r="R399" s="16"/>
      <c r="S399" s="16"/>
      <c r="T399" s="16"/>
      <c r="U399" s="16"/>
      <c r="V399" s="16"/>
    </row>
    <row r="400" spans="14:22" ht="24.75">
      <c r="N400" s="76"/>
      <c r="O400" s="95">
        <v>28</v>
      </c>
      <c r="P400" s="97" t="s">
        <v>53</v>
      </c>
      <c r="Q400" s="76"/>
      <c r="R400" s="16"/>
      <c r="S400" s="16"/>
      <c r="T400" s="16"/>
      <c r="U400" s="16"/>
      <c r="V400" s="16"/>
    </row>
    <row r="401" spans="14:22" ht="24.75">
      <c r="N401" s="76"/>
      <c r="O401" s="95">
        <v>29</v>
      </c>
      <c r="P401" s="97" t="s">
        <v>53</v>
      </c>
      <c r="Q401" s="76"/>
      <c r="R401" s="16"/>
      <c r="S401" s="16"/>
      <c r="T401" s="16"/>
      <c r="U401" s="16"/>
      <c r="V401" s="16"/>
    </row>
    <row r="402" spans="14:22" ht="24.75">
      <c r="N402" s="76"/>
      <c r="O402" s="95">
        <v>30</v>
      </c>
      <c r="P402" s="97" t="s">
        <v>53</v>
      </c>
      <c r="Q402" s="76"/>
      <c r="R402" s="16"/>
      <c r="S402" s="16"/>
      <c r="T402" s="16"/>
      <c r="U402" s="16"/>
      <c r="V402" s="16"/>
    </row>
    <row r="403" spans="14:22" ht="24.75">
      <c r="N403" s="76"/>
      <c r="O403" s="95">
        <v>31</v>
      </c>
      <c r="P403" s="97" t="s">
        <v>53</v>
      </c>
      <c r="Q403" s="76"/>
      <c r="R403" s="16"/>
      <c r="S403" s="16"/>
      <c r="T403" s="16"/>
      <c r="U403" s="16"/>
      <c r="V403" s="16"/>
    </row>
    <row r="404" spans="14:22" ht="24.75">
      <c r="N404" s="76"/>
      <c r="O404" s="95">
        <v>32</v>
      </c>
      <c r="P404" s="97" t="s">
        <v>53</v>
      </c>
      <c r="Q404" s="76"/>
      <c r="R404" s="16"/>
      <c r="S404" s="16"/>
      <c r="T404" s="16"/>
      <c r="U404" s="16"/>
      <c r="V404" s="16"/>
    </row>
    <row r="405" spans="14:22" ht="24.75">
      <c r="N405" s="76"/>
      <c r="O405" s="95">
        <v>33</v>
      </c>
      <c r="P405" s="97" t="s">
        <v>54</v>
      </c>
      <c r="Q405" s="76"/>
      <c r="R405" s="16"/>
      <c r="S405" s="16"/>
      <c r="T405" s="16"/>
      <c r="U405" s="16"/>
      <c r="V405" s="16"/>
    </row>
    <row r="406" spans="14:22" ht="24.75">
      <c r="N406" s="76"/>
      <c r="O406" s="95">
        <v>34</v>
      </c>
      <c r="P406" s="97" t="s">
        <v>54</v>
      </c>
      <c r="Q406" s="76"/>
      <c r="R406" s="16"/>
      <c r="S406" s="16"/>
      <c r="T406" s="16"/>
      <c r="U406" s="16"/>
      <c r="V406" s="16"/>
    </row>
    <row r="407" spans="14:22" ht="24.75">
      <c r="N407" s="76"/>
      <c r="O407" s="95">
        <v>35</v>
      </c>
      <c r="P407" s="97" t="s">
        <v>54</v>
      </c>
      <c r="Q407" s="76"/>
      <c r="R407" s="16"/>
      <c r="S407" s="16"/>
      <c r="T407" s="16"/>
      <c r="U407" s="16"/>
      <c r="V407" s="16"/>
    </row>
    <row r="408" spans="14:22" ht="24.75">
      <c r="N408" s="76"/>
      <c r="O408" s="95">
        <v>36</v>
      </c>
      <c r="P408" s="97" t="s">
        <v>54</v>
      </c>
      <c r="Q408" s="76"/>
      <c r="R408" s="16"/>
      <c r="S408" s="16"/>
      <c r="T408" s="16"/>
      <c r="U408" s="16"/>
      <c r="V408" s="16"/>
    </row>
    <row r="409" spans="14:22" ht="24.75">
      <c r="N409" s="76"/>
      <c r="O409" s="95">
        <v>37</v>
      </c>
      <c r="P409" s="97" t="s">
        <v>54</v>
      </c>
      <c r="Q409" s="76"/>
      <c r="R409" s="16"/>
      <c r="S409" s="16"/>
      <c r="T409" s="16"/>
      <c r="U409" s="16"/>
      <c r="V409" s="16"/>
    </row>
    <row r="410" spans="14:22" ht="24.75">
      <c r="N410" s="76"/>
      <c r="O410" s="95">
        <v>38</v>
      </c>
      <c r="P410" s="97" t="s">
        <v>54</v>
      </c>
      <c r="Q410" s="76"/>
      <c r="R410" s="16"/>
      <c r="S410" s="16"/>
      <c r="T410" s="16"/>
      <c r="U410" s="16"/>
      <c r="V410" s="16"/>
    </row>
    <row r="411" spans="14:22" ht="24.75">
      <c r="N411" s="76"/>
      <c r="O411" s="95">
        <v>39</v>
      </c>
      <c r="P411" s="97" t="s">
        <v>54</v>
      </c>
      <c r="Q411" s="76"/>
      <c r="R411" s="16"/>
      <c r="S411" s="16"/>
      <c r="T411" s="16"/>
      <c r="U411" s="16"/>
      <c r="V411" s="16"/>
    </row>
    <row r="412" spans="14:22" ht="24.75">
      <c r="N412" s="76"/>
      <c r="O412" s="95">
        <v>40</v>
      </c>
      <c r="P412" s="97" t="s">
        <v>54</v>
      </c>
      <c r="Q412" s="76"/>
      <c r="R412" s="16"/>
      <c r="S412" s="16"/>
      <c r="T412" s="16"/>
      <c r="U412" s="16"/>
      <c r="V412" s="16"/>
    </row>
    <row r="413" spans="14:22" ht="24.75">
      <c r="N413" s="76"/>
      <c r="O413" s="95">
        <v>41</v>
      </c>
      <c r="P413" s="97" t="s">
        <v>54</v>
      </c>
      <c r="Q413" s="76"/>
      <c r="R413" s="16"/>
      <c r="S413" s="16"/>
      <c r="T413" s="16"/>
      <c r="U413" s="16"/>
      <c r="V413" s="16"/>
    </row>
    <row r="414" spans="14:22" ht="24.75">
      <c r="N414" s="76"/>
      <c r="O414" s="95">
        <v>42</v>
      </c>
      <c r="P414" s="97" t="s">
        <v>54</v>
      </c>
      <c r="Q414" s="76"/>
      <c r="R414" s="16"/>
      <c r="S414" s="16"/>
      <c r="T414" s="16"/>
      <c r="U414" s="16"/>
      <c r="V414" s="16"/>
    </row>
    <row r="415" spans="14:22" ht="24.75">
      <c r="N415" s="76"/>
      <c r="O415" s="95">
        <v>43</v>
      </c>
      <c r="P415" s="97" t="s">
        <v>54</v>
      </c>
      <c r="Q415" s="76"/>
      <c r="R415" s="16"/>
      <c r="S415" s="16"/>
      <c r="T415" s="16"/>
      <c r="U415" s="16"/>
      <c r="V415" s="16"/>
    </row>
    <row r="416" spans="14:22" ht="24.75">
      <c r="N416" s="76"/>
      <c r="O416" s="95">
        <v>44</v>
      </c>
      <c r="P416" s="97" t="s">
        <v>54</v>
      </c>
      <c r="Q416" s="76"/>
      <c r="R416" s="16"/>
      <c r="S416" s="16"/>
      <c r="T416" s="16"/>
      <c r="U416" s="16"/>
      <c r="V416" s="16"/>
    </row>
    <row r="417" spans="14:22" ht="24.75">
      <c r="N417" s="76"/>
      <c r="O417" s="95">
        <v>45</v>
      </c>
      <c r="P417" s="97" t="s">
        <v>54</v>
      </c>
      <c r="Q417" s="76"/>
      <c r="R417" s="16"/>
      <c r="S417" s="16"/>
      <c r="T417" s="16"/>
      <c r="U417" s="16"/>
      <c r="V417" s="16"/>
    </row>
    <row r="418" spans="14:22" ht="24.75">
      <c r="N418" s="76"/>
      <c r="O418" s="95">
        <v>46</v>
      </c>
      <c r="P418" s="97" t="s">
        <v>54</v>
      </c>
      <c r="Q418" s="76"/>
      <c r="R418" s="16"/>
      <c r="S418" s="16"/>
      <c r="T418" s="16"/>
      <c r="U418" s="16"/>
      <c r="V418" s="16"/>
    </row>
    <row r="419" spans="14:22" ht="24.75">
      <c r="N419" s="76"/>
      <c r="O419" s="95">
        <v>47</v>
      </c>
      <c r="P419" s="97" t="s">
        <v>54</v>
      </c>
      <c r="Q419" s="76"/>
      <c r="R419" s="16"/>
      <c r="S419" s="16"/>
      <c r="T419" s="16"/>
      <c r="U419" s="16"/>
      <c r="V419" s="16"/>
    </row>
    <row r="420" spans="14:22" ht="24.75">
      <c r="N420" s="76"/>
      <c r="O420" s="95">
        <v>48</v>
      </c>
      <c r="P420" s="97" t="s">
        <v>54</v>
      </c>
      <c r="Q420" s="76"/>
      <c r="R420" s="16"/>
      <c r="S420" s="16"/>
      <c r="T420" s="16"/>
      <c r="U420" s="16"/>
      <c r="V420" s="16"/>
    </row>
    <row r="421" spans="14:22" ht="24.75">
      <c r="N421" s="76"/>
      <c r="O421" s="95">
        <v>49</v>
      </c>
      <c r="P421" s="97" t="s">
        <v>54</v>
      </c>
      <c r="Q421" s="76"/>
      <c r="R421" s="16"/>
      <c r="S421" s="16"/>
      <c r="T421" s="16"/>
      <c r="U421" s="16"/>
      <c r="V421" s="16"/>
    </row>
    <row r="422" spans="14:22" ht="24.75">
      <c r="N422" s="76"/>
      <c r="O422" s="95">
        <v>50</v>
      </c>
      <c r="P422" s="97" t="s">
        <v>54</v>
      </c>
      <c r="Q422" s="76"/>
      <c r="R422" s="16"/>
      <c r="S422" s="16"/>
      <c r="T422" s="16"/>
      <c r="U422" s="16"/>
      <c r="V422" s="16"/>
    </row>
    <row r="423" spans="14:22" ht="24.75">
      <c r="N423" s="76"/>
      <c r="O423" s="95">
        <v>51</v>
      </c>
      <c r="P423" s="97" t="s">
        <v>54</v>
      </c>
      <c r="Q423" s="76"/>
      <c r="R423" s="16"/>
      <c r="S423" s="16"/>
      <c r="T423" s="16"/>
      <c r="U423" s="16"/>
      <c r="V423" s="16"/>
    </row>
    <row r="424" spans="14:22" ht="24.75">
      <c r="N424" s="76"/>
      <c r="O424" s="95">
        <v>52</v>
      </c>
      <c r="P424" s="97" t="s">
        <v>54</v>
      </c>
      <c r="Q424" s="76"/>
      <c r="R424" s="16"/>
      <c r="S424" s="16"/>
      <c r="T424" s="16"/>
      <c r="U424" s="16"/>
      <c r="V424" s="16"/>
    </row>
    <row r="425" spans="14:22" ht="24.75">
      <c r="N425" s="76"/>
      <c r="O425" s="95">
        <v>53</v>
      </c>
      <c r="P425" s="97" t="s">
        <v>54</v>
      </c>
      <c r="Q425" s="76"/>
      <c r="R425" s="16"/>
      <c r="S425" s="16"/>
      <c r="T425" s="16"/>
      <c r="U425" s="16"/>
      <c r="V425" s="16"/>
    </row>
    <row r="426" spans="14:22" ht="24.75">
      <c r="N426" s="76"/>
      <c r="O426" s="95">
        <v>54</v>
      </c>
      <c r="P426" s="97" t="s">
        <v>54</v>
      </c>
      <c r="Q426" s="76"/>
      <c r="R426" s="16"/>
      <c r="S426" s="16"/>
      <c r="T426" s="16"/>
      <c r="U426" s="16"/>
      <c r="V426" s="16"/>
    </row>
    <row r="427" spans="14:22" ht="24.75">
      <c r="N427" s="76"/>
      <c r="O427" s="95">
        <v>55</v>
      </c>
      <c r="P427" s="97" t="s">
        <v>54</v>
      </c>
      <c r="Q427" s="76"/>
      <c r="R427" s="16"/>
      <c r="S427" s="16"/>
      <c r="T427" s="16"/>
      <c r="U427" s="16"/>
      <c r="V427" s="16"/>
    </row>
    <row r="428" spans="14:22" ht="24.75">
      <c r="N428" s="76"/>
      <c r="O428" s="95">
        <v>56</v>
      </c>
      <c r="P428" s="97" t="s">
        <v>54</v>
      </c>
      <c r="Q428" s="76"/>
      <c r="R428" s="16"/>
      <c r="S428" s="16"/>
      <c r="T428" s="16"/>
      <c r="U428" s="16"/>
      <c r="V428" s="16"/>
    </row>
    <row r="429" spans="14:22" ht="24.75">
      <c r="N429" s="76"/>
      <c r="O429" s="95">
        <v>57</v>
      </c>
      <c r="P429" s="97" t="s">
        <v>54</v>
      </c>
      <c r="Q429" s="76"/>
      <c r="R429" s="16"/>
      <c r="S429" s="16"/>
      <c r="T429" s="16"/>
      <c r="U429" s="16"/>
      <c r="V429" s="16"/>
    </row>
    <row r="430" spans="14:22" ht="24.75">
      <c r="N430" s="76"/>
      <c r="O430" s="95">
        <v>58</v>
      </c>
      <c r="P430" s="97" t="s">
        <v>54</v>
      </c>
      <c r="Q430" s="76"/>
      <c r="R430" s="16"/>
      <c r="S430" s="16"/>
      <c r="T430" s="16"/>
      <c r="U430" s="16"/>
      <c r="V430" s="16"/>
    </row>
    <row r="431" spans="14:22" ht="24.75">
      <c r="N431" s="76"/>
      <c r="O431" s="95">
        <v>59</v>
      </c>
      <c r="P431" s="97" t="s">
        <v>54</v>
      </c>
      <c r="Q431" s="76"/>
      <c r="R431" s="16"/>
      <c r="S431" s="16"/>
      <c r="T431" s="16"/>
      <c r="U431" s="16"/>
      <c r="V431" s="16"/>
    </row>
    <row r="432" spans="14:22" ht="24.75">
      <c r="N432" s="76"/>
      <c r="O432" s="95">
        <v>60</v>
      </c>
      <c r="P432" s="97" t="s">
        <v>54</v>
      </c>
      <c r="Q432" s="76"/>
      <c r="R432" s="16"/>
      <c r="S432" s="16"/>
      <c r="T432" s="16"/>
      <c r="U432" s="16"/>
      <c r="V432" s="16"/>
    </row>
    <row r="433" spans="14:22" ht="24.75">
      <c r="N433" s="76"/>
      <c r="O433" s="95">
        <v>61</v>
      </c>
      <c r="P433" s="97" t="s">
        <v>54</v>
      </c>
      <c r="Q433" s="76"/>
      <c r="R433" s="16"/>
      <c r="S433" s="16"/>
      <c r="T433" s="16"/>
      <c r="U433" s="16"/>
      <c r="V433" s="16"/>
    </row>
    <row r="434" spans="14:22" ht="24.75">
      <c r="N434" s="76"/>
      <c r="O434" s="95">
        <v>62</v>
      </c>
      <c r="P434" s="97" t="s">
        <v>54</v>
      </c>
      <c r="Q434" s="76"/>
      <c r="R434" s="16"/>
      <c r="S434" s="16"/>
      <c r="T434" s="16"/>
      <c r="U434" s="16"/>
      <c r="V434" s="16"/>
    </row>
    <row r="435" spans="14:22" ht="24.75">
      <c r="N435" s="76"/>
      <c r="O435" s="95">
        <v>63</v>
      </c>
      <c r="P435" s="97" t="s">
        <v>54</v>
      </c>
      <c r="Q435" s="76"/>
      <c r="R435" s="16"/>
      <c r="S435" s="16"/>
      <c r="T435" s="16"/>
      <c r="U435" s="16"/>
      <c r="V435" s="16"/>
    </row>
    <row r="436" spans="14:22" ht="24.75">
      <c r="N436" s="76"/>
      <c r="O436" s="95">
        <v>64</v>
      </c>
      <c r="P436" s="97" t="s">
        <v>54</v>
      </c>
      <c r="Q436" s="76"/>
      <c r="R436" s="16"/>
      <c r="S436" s="16"/>
      <c r="T436" s="16"/>
      <c r="U436" s="16"/>
      <c r="V436" s="16"/>
    </row>
    <row r="437" spans="14:22" ht="24.75">
      <c r="N437" s="76"/>
      <c r="O437" s="95">
        <v>65</v>
      </c>
      <c r="P437" s="97" t="s">
        <v>54</v>
      </c>
      <c r="Q437" s="76"/>
      <c r="R437" s="16"/>
      <c r="S437" s="16"/>
      <c r="T437" s="16"/>
      <c r="U437" s="16"/>
      <c r="V437" s="16"/>
    </row>
    <row r="438" spans="14:22" ht="24.75">
      <c r="N438" s="76"/>
      <c r="O438" s="95">
        <v>66</v>
      </c>
      <c r="P438" s="100" t="s">
        <v>55</v>
      </c>
      <c r="Q438" s="76"/>
      <c r="R438" s="16"/>
      <c r="S438" s="16"/>
      <c r="T438" s="16"/>
      <c r="U438" s="16"/>
      <c r="V438" s="16"/>
    </row>
    <row r="439" spans="14:22" ht="24.75">
      <c r="N439" s="76"/>
      <c r="O439" s="95">
        <v>67</v>
      </c>
      <c r="P439" s="100" t="s">
        <v>55</v>
      </c>
      <c r="Q439" s="76"/>
      <c r="R439" s="16"/>
      <c r="S439" s="16"/>
      <c r="T439" s="16"/>
      <c r="U439" s="16"/>
      <c r="V439" s="16"/>
    </row>
    <row r="440" spans="14:22" ht="24.75">
      <c r="N440" s="76"/>
      <c r="O440" s="95">
        <v>68</v>
      </c>
      <c r="P440" s="100" t="s">
        <v>55</v>
      </c>
      <c r="Q440" s="76"/>
      <c r="R440" s="16"/>
      <c r="S440" s="16"/>
      <c r="T440" s="16"/>
      <c r="U440" s="16"/>
      <c r="V440" s="16"/>
    </row>
    <row r="441" spans="14:22" ht="24.75">
      <c r="N441" s="76"/>
      <c r="O441" s="95">
        <v>69</v>
      </c>
      <c r="P441" s="100" t="s">
        <v>55</v>
      </c>
      <c r="Q441" s="76"/>
      <c r="R441" s="16"/>
      <c r="S441" s="16"/>
      <c r="T441" s="16"/>
      <c r="U441" s="16"/>
      <c r="V441" s="16"/>
    </row>
    <row r="442" spans="14:22" ht="24.75">
      <c r="N442" s="76"/>
      <c r="O442" s="95">
        <v>70</v>
      </c>
      <c r="P442" s="100" t="s">
        <v>55</v>
      </c>
      <c r="Q442" s="76"/>
      <c r="R442" s="16"/>
      <c r="S442" s="16"/>
      <c r="T442" s="16"/>
      <c r="U442" s="16"/>
      <c r="V442" s="16"/>
    </row>
    <row r="443" spans="14:22" ht="24.75">
      <c r="N443" s="76"/>
      <c r="O443" s="95">
        <v>71</v>
      </c>
      <c r="P443" s="100" t="s">
        <v>55</v>
      </c>
      <c r="Q443" s="76"/>
      <c r="R443" s="16"/>
      <c r="S443" s="16"/>
      <c r="T443" s="16"/>
      <c r="U443" s="16"/>
      <c r="V443" s="16"/>
    </row>
    <row r="444" spans="14:22" ht="24.75">
      <c r="N444" s="76"/>
      <c r="O444" s="95">
        <v>72</v>
      </c>
      <c r="P444" s="100" t="s">
        <v>55</v>
      </c>
      <c r="Q444" s="76"/>
      <c r="R444" s="16"/>
      <c r="S444" s="16"/>
      <c r="T444" s="16"/>
      <c r="U444" s="16"/>
      <c r="V444" s="16"/>
    </row>
    <row r="445" spans="14:22" ht="24.75">
      <c r="N445" s="76"/>
      <c r="O445" s="95">
        <v>73</v>
      </c>
      <c r="P445" s="100" t="s">
        <v>55</v>
      </c>
      <c r="Q445" s="76"/>
      <c r="R445" s="16"/>
      <c r="S445" s="16"/>
      <c r="T445" s="16"/>
      <c r="U445" s="16"/>
      <c r="V445" s="16"/>
    </row>
    <row r="446" spans="14:22" ht="24.75">
      <c r="N446" s="76"/>
      <c r="O446" s="95">
        <v>74</v>
      </c>
      <c r="P446" s="100" t="s">
        <v>55</v>
      </c>
      <c r="Q446" s="76"/>
      <c r="R446" s="16"/>
      <c r="S446" s="16"/>
      <c r="T446" s="16"/>
      <c r="U446" s="16"/>
      <c r="V446" s="16"/>
    </row>
    <row r="447" spans="14:22" ht="24.75">
      <c r="N447" s="76"/>
      <c r="O447" s="95">
        <v>75</v>
      </c>
      <c r="P447" s="100" t="s">
        <v>55</v>
      </c>
      <c r="Q447" s="76"/>
      <c r="R447" s="16"/>
      <c r="S447" s="16"/>
      <c r="T447" s="16"/>
      <c r="U447" s="16"/>
      <c r="V447" s="16"/>
    </row>
    <row r="448" spans="14:22" ht="24.75">
      <c r="N448" s="76"/>
      <c r="O448" s="95">
        <v>76</v>
      </c>
      <c r="P448" s="100" t="s">
        <v>55</v>
      </c>
      <c r="Q448" s="76"/>
      <c r="R448" s="16"/>
      <c r="S448" s="16"/>
      <c r="T448" s="16"/>
      <c r="U448" s="16"/>
      <c r="V448" s="16"/>
    </row>
    <row r="449" spans="14:22" ht="24.75">
      <c r="N449" s="76"/>
      <c r="O449" s="95">
        <v>77</v>
      </c>
      <c r="P449" s="100" t="s">
        <v>55</v>
      </c>
      <c r="Q449" s="76"/>
      <c r="R449" s="16"/>
      <c r="S449" s="16"/>
      <c r="T449" s="16"/>
      <c r="U449" s="16"/>
      <c r="V449" s="16"/>
    </row>
    <row r="450" spans="14:22" ht="24.75">
      <c r="N450" s="76"/>
      <c r="O450" s="95">
        <v>78</v>
      </c>
      <c r="P450" s="100" t="s">
        <v>55</v>
      </c>
      <c r="Q450" s="76"/>
      <c r="R450" s="16"/>
      <c r="S450" s="16"/>
      <c r="T450" s="16"/>
      <c r="U450" s="16"/>
      <c r="V450" s="16"/>
    </row>
    <row r="451" spans="14:22" ht="24.75">
      <c r="N451" s="76"/>
      <c r="O451" s="95">
        <v>79</v>
      </c>
      <c r="P451" s="100" t="s">
        <v>55</v>
      </c>
      <c r="Q451" s="76"/>
      <c r="R451" s="16"/>
      <c r="S451" s="16"/>
      <c r="T451" s="16"/>
      <c r="U451" s="16"/>
      <c r="V451" s="16"/>
    </row>
    <row r="452" spans="14:22" ht="24.75">
      <c r="N452" s="76"/>
      <c r="O452" s="95">
        <v>80</v>
      </c>
      <c r="P452" s="100" t="s">
        <v>55</v>
      </c>
      <c r="Q452" s="76"/>
      <c r="R452" s="16"/>
      <c r="S452" s="16"/>
      <c r="T452" s="16"/>
      <c r="U452" s="16"/>
      <c r="V452" s="16"/>
    </row>
    <row r="453" spans="14:22" ht="24.75">
      <c r="N453" s="76"/>
      <c r="O453" s="95">
        <v>81</v>
      </c>
      <c r="P453" s="100" t="s">
        <v>55</v>
      </c>
      <c r="Q453" s="76"/>
      <c r="R453" s="16"/>
      <c r="S453" s="16"/>
      <c r="T453" s="16"/>
      <c r="U453" s="16"/>
      <c r="V453" s="16"/>
    </row>
    <row r="454" spans="14:22" ht="24.75">
      <c r="N454" s="76"/>
      <c r="O454" s="95">
        <v>82</v>
      </c>
      <c r="P454" s="100" t="s">
        <v>55</v>
      </c>
      <c r="Q454" s="76"/>
      <c r="R454" s="16"/>
      <c r="S454" s="16"/>
      <c r="T454" s="16"/>
      <c r="U454" s="16"/>
      <c r="V454" s="16"/>
    </row>
    <row r="455" spans="14:22" ht="24.75">
      <c r="N455" s="76"/>
      <c r="O455" s="95">
        <v>83</v>
      </c>
      <c r="P455" s="100" t="s">
        <v>55</v>
      </c>
      <c r="Q455" s="76"/>
      <c r="R455" s="16"/>
      <c r="S455" s="16"/>
      <c r="T455" s="16"/>
      <c r="U455" s="16"/>
      <c r="V455" s="16"/>
    </row>
    <row r="456" spans="14:22" ht="24.75">
      <c r="N456" s="76"/>
      <c r="O456" s="95">
        <v>84</v>
      </c>
      <c r="P456" s="100" t="s">
        <v>55</v>
      </c>
      <c r="Q456" s="76"/>
      <c r="R456" s="16"/>
      <c r="S456" s="16"/>
      <c r="T456" s="16"/>
      <c r="U456" s="16"/>
      <c r="V456" s="16"/>
    </row>
    <row r="457" spans="14:22" ht="24.75">
      <c r="N457" s="76"/>
      <c r="O457" s="95">
        <v>85</v>
      </c>
      <c r="P457" s="100" t="s">
        <v>55</v>
      </c>
      <c r="Q457" s="76"/>
      <c r="R457" s="16"/>
      <c r="S457" s="16"/>
      <c r="T457" s="16"/>
      <c r="U457" s="16"/>
      <c r="V457" s="16"/>
    </row>
    <row r="458" spans="14:22" ht="24.75">
      <c r="N458" s="76"/>
      <c r="O458" s="95">
        <v>86</v>
      </c>
      <c r="P458" s="100" t="s">
        <v>55</v>
      </c>
      <c r="Q458" s="76"/>
      <c r="R458" s="16"/>
      <c r="S458" s="16"/>
      <c r="T458" s="16"/>
      <c r="U458" s="16"/>
      <c r="V458" s="16"/>
    </row>
    <row r="459" spans="14:22" ht="24.75">
      <c r="N459" s="76"/>
      <c r="O459" s="95">
        <v>87</v>
      </c>
      <c r="P459" s="100" t="s">
        <v>55</v>
      </c>
      <c r="Q459" s="76"/>
      <c r="R459" s="16"/>
      <c r="S459" s="16"/>
      <c r="T459" s="16"/>
      <c r="U459" s="16"/>
      <c r="V459" s="16"/>
    </row>
    <row r="460" spans="14:22" ht="24.75">
      <c r="N460" s="76"/>
      <c r="O460" s="95">
        <v>88</v>
      </c>
      <c r="P460" s="100" t="s">
        <v>55</v>
      </c>
      <c r="Q460" s="76"/>
      <c r="R460" s="16"/>
      <c r="S460" s="16"/>
      <c r="T460" s="16"/>
      <c r="U460" s="16"/>
      <c r="V460" s="16"/>
    </row>
    <row r="461" spans="14:22" ht="24.75">
      <c r="N461" s="76"/>
      <c r="O461" s="95">
        <v>89</v>
      </c>
      <c r="P461" s="100" t="s">
        <v>55</v>
      </c>
      <c r="Q461" s="76"/>
      <c r="R461" s="16"/>
      <c r="S461" s="16"/>
      <c r="T461" s="16"/>
      <c r="U461" s="16"/>
      <c r="V461" s="16"/>
    </row>
    <row r="462" spans="14:22" ht="24.75">
      <c r="N462" s="76"/>
      <c r="O462" s="95">
        <v>90</v>
      </c>
      <c r="P462" s="100" t="s">
        <v>55</v>
      </c>
      <c r="Q462" s="76"/>
      <c r="R462" s="16"/>
      <c r="S462" s="16"/>
      <c r="T462" s="16"/>
      <c r="U462" s="16"/>
      <c r="V462" s="16"/>
    </row>
    <row r="463" spans="14:22" ht="24.75">
      <c r="N463" s="76"/>
      <c r="O463" s="95">
        <v>91</v>
      </c>
      <c r="P463" s="100" t="s">
        <v>55</v>
      </c>
      <c r="Q463" s="76"/>
      <c r="R463" s="16"/>
      <c r="S463" s="16"/>
      <c r="T463" s="16"/>
      <c r="U463" s="16"/>
      <c r="V463" s="16"/>
    </row>
    <row r="464" spans="14:22" ht="24.75">
      <c r="N464" s="76"/>
      <c r="O464" s="95">
        <v>92</v>
      </c>
      <c r="P464" s="100" t="s">
        <v>55</v>
      </c>
      <c r="Q464" s="76"/>
      <c r="R464" s="16"/>
      <c r="S464" s="16"/>
      <c r="T464" s="16"/>
      <c r="U464" s="16"/>
      <c r="V464" s="16"/>
    </row>
    <row r="465" spans="14:22" ht="24.75">
      <c r="N465" s="76"/>
      <c r="O465" s="95">
        <v>93</v>
      </c>
      <c r="P465" s="100" t="s">
        <v>55</v>
      </c>
      <c r="Q465" s="76"/>
      <c r="R465" s="16"/>
      <c r="S465" s="16"/>
      <c r="T465" s="16"/>
      <c r="U465" s="16"/>
      <c r="V465" s="16"/>
    </row>
    <row r="466" spans="14:22" ht="24.75">
      <c r="N466" s="76"/>
      <c r="O466" s="95">
        <v>94</v>
      </c>
      <c r="P466" s="100" t="s">
        <v>55</v>
      </c>
      <c r="Q466" s="76"/>
      <c r="R466" s="16"/>
      <c r="S466" s="16"/>
      <c r="T466" s="16"/>
      <c r="U466" s="16"/>
      <c r="V466" s="16"/>
    </row>
    <row r="467" spans="14:22" ht="24.75">
      <c r="N467" s="76"/>
      <c r="O467" s="95">
        <v>95</v>
      </c>
      <c r="P467" s="100" t="s">
        <v>55</v>
      </c>
      <c r="Q467" s="76"/>
      <c r="R467" s="16"/>
      <c r="S467" s="16"/>
      <c r="T467" s="16"/>
      <c r="U467" s="16"/>
      <c r="V467" s="16"/>
    </row>
    <row r="468" spans="14:22" ht="24.75">
      <c r="N468" s="76"/>
      <c r="O468" s="95">
        <v>96</v>
      </c>
      <c r="P468" s="100" t="s">
        <v>55</v>
      </c>
      <c r="Q468" s="76"/>
      <c r="R468" s="16"/>
      <c r="S468" s="16"/>
      <c r="T468" s="16"/>
      <c r="U468" s="16"/>
      <c r="V468" s="16"/>
    </row>
    <row r="469" spans="14:22" ht="24.75">
      <c r="N469" s="76"/>
      <c r="O469" s="95">
        <v>97</v>
      </c>
      <c r="P469" s="100" t="s">
        <v>55</v>
      </c>
      <c r="Q469" s="76"/>
      <c r="R469" s="16"/>
      <c r="S469" s="16"/>
      <c r="T469" s="16"/>
      <c r="U469" s="16"/>
      <c r="V469" s="16"/>
    </row>
    <row r="470" spans="14:22" ht="24.75">
      <c r="N470" s="76"/>
      <c r="O470" s="95">
        <v>98</v>
      </c>
      <c r="P470" s="100" t="s">
        <v>55</v>
      </c>
      <c r="Q470" s="76"/>
      <c r="R470" s="16"/>
      <c r="S470" s="16"/>
      <c r="T470" s="16"/>
      <c r="U470" s="16"/>
      <c r="V470" s="16"/>
    </row>
    <row r="471" spans="14:22" ht="24.75">
      <c r="N471" s="76"/>
      <c r="O471" s="95">
        <v>99</v>
      </c>
      <c r="P471" s="100" t="s">
        <v>55</v>
      </c>
      <c r="Q471" s="76"/>
      <c r="R471" s="16"/>
      <c r="S471" s="16"/>
      <c r="T471" s="16"/>
      <c r="U471" s="16"/>
      <c r="V471" s="16"/>
    </row>
    <row r="472" spans="14:22">
      <c r="N472" s="76"/>
      <c r="O472" s="76"/>
      <c r="P472" s="76"/>
      <c r="Q472" s="76"/>
      <c r="R472" s="16"/>
      <c r="S472" s="16"/>
      <c r="T472" s="16"/>
      <c r="U472" s="16"/>
      <c r="V472" s="16"/>
    </row>
    <row r="473" spans="14:22">
      <c r="N473" s="76"/>
      <c r="O473" s="76"/>
      <c r="P473" s="76"/>
      <c r="Q473" s="76"/>
      <c r="R473" s="16"/>
      <c r="S473" s="16"/>
      <c r="T473" s="16"/>
      <c r="U473" s="16"/>
      <c r="V473" s="16"/>
    </row>
    <row r="474" spans="14:22">
      <c r="N474" s="76"/>
      <c r="O474" s="76"/>
      <c r="P474" s="76"/>
      <c r="Q474" s="76"/>
      <c r="R474" s="16"/>
      <c r="S474" s="16"/>
      <c r="T474" s="16"/>
      <c r="U474" s="16"/>
      <c r="V474" s="16"/>
    </row>
    <row r="475" spans="14:22">
      <c r="N475" s="76"/>
      <c r="O475" s="95" t="s">
        <v>56</v>
      </c>
      <c r="P475" s="95"/>
      <c r="Q475" s="76"/>
      <c r="R475" s="16"/>
      <c r="S475" s="16"/>
      <c r="T475" s="16"/>
      <c r="U475" s="16"/>
      <c r="V475" s="16"/>
    </row>
    <row r="476" spans="14:22">
      <c r="N476" s="76"/>
      <c r="O476" s="95">
        <v>1</v>
      </c>
      <c r="P476" s="95" t="s">
        <v>57</v>
      </c>
      <c r="Q476" s="76"/>
      <c r="R476" s="16"/>
      <c r="S476" s="16"/>
      <c r="T476" s="16"/>
      <c r="U476" s="16"/>
      <c r="V476" s="16"/>
    </row>
    <row r="477" spans="14:22">
      <c r="N477" s="76"/>
      <c r="O477" s="95">
        <v>2</v>
      </c>
      <c r="P477" s="95" t="s">
        <v>57</v>
      </c>
      <c r="Q477" s="76"/>
      <c r="R477" s="16"/>
      <c r="S477" s="16"/>
      <c r="T477" s="16"/>
      <c r="U477" s="16"/>
      <c r="V477" s="16"/>
    </row>
    <row r="478" spans="14:22">
      <c r="N478" s="76"/>
      <c r="O478" s="95">
        <v>3</v>
      </c>
      <c r="P478" s="95" t="s">
        <v>57</v>
      </c>
      <c r="Q478" s="76"/>
      <c r="R478" s="16"/>
      <c r="S478" s="16"/>
      <c r="T478" s="16"/>
      <c r="U478" s="16"/>
      <c r="V478" s="16"/>
    </row>
    <row r="479" spans="14:22">
      <c r="N479" s="76"/>
      <c r="O479" s="95">
        <v>4</v>
      </c>
      <c r="P479" s="95" t="s">
        <v>57</v>
      </c>
      <c r="Q479" s="76"/>
      <c r="R479" s="16"/>
      <c r="S479" s="16"/>
      <c r="T479" s="16"/>
      <c r="U479" s="16"/>
      <c r="V479" s="16"/>
    </row>
    <row r="480" spans="14:22">
      <c r="N480" s="76"/>
      <c r="O480" s="95">
        <v>5</v>
      </c>
      <c r="P480" s="95" t="s">
        <v>57</v>
      </c>
      <c r="Q480" s="76"/>
      <c r="R480" s="16"/>
      <c r="S480" s="16"/>
      <c r="T480" s="16"/>
      <c r="U480" s="16"/>
      <c r="V480" s="16"/>
    </row>
    <row r="481" spans="14:22">
      <c r="N481" s="76"/>
      <c r="O481" s="95">
        <v>6</v>
      </c>
      <c r="P481" s="95" t="s">
        <v>57</v>
      </c>
      <c r="Q481" s="76"/>
      <c r="R481" s="16"/>
      <c r="S481" s="16"/>
      <c r="T481" s="16"/>
      <c r="U481" s="16"/>
      <c r="V481" s="16"/>
    </row>
    <row r="482" spans="14:22">
      <c r="N482" s="76"/>
      <c r="O482" s="95">
        <v>7</v>
      </c>
      <c r="P482" s="95" t="s">
        <v>57</v>
      </c>
      <c r="Q482" s="76"/>
      <c r="R482" s="16"/>
      <c r="S482" s="16"/>
      <c r="T482" s="16"/>
      <c r="U482" s="16"/>
      <c r="V482" s="16"/>
    </row>
    <row r="483" spans="14:22">
      <c r="N483" s="76"/>
      <c r="O483" s="95">
        <v>8</v>
      </c>
      <c r="P483" s="95" t="s">
        <v>57</v>
      </c>
      <c r="Q483" s="76"/>
      <c r="R483" s="16"/>
      <c r="S483" s="16"/>
      <c r="T483" s="16"/>
      <c r="U483" s="16"/>
      <c r="V483" s="16"/>
    </row>
    <row r="484" spans="14:22">
      <c r="N484" s="76"/>
      <c r="O484" s="95">
        <v>9</v>
      </c>
      <c r="P484" s="95" t="s">
        <v>57</v>
      </c>
      <c r="Q484" s="76"/>
      <c r="R484" s="16"/>
      <c r="S484" s="16"/>
      <c r="T484" s="16"/>
      <c r="U484" s="16"/>
      <c r="V484" s="16"/>
    </row>
    <row r="485" spans="14:22">
      <c r="N485" s="76"/>
      <c r="O485" s="95">
        <v>10</v>
      </c>
      <c r="P485" s="95" t="s">
        <v>57</v>
      </c>
      <c r="Q485" s="76"/>
      <c r="R485" s="16"/>
      <c r="S485" s="16"/>
      <c r="T485" s="16"/>
      <c r="U485" s="16"/>
      <c r="V485" s="16"/>
    </row>
    <row r="486" spans="14:22">
      <c r="N486" s="76"/>
      <c r="O486" s="95">
        <v>11</v>
      </c>
      <c r="P486" s="95" t="s">
        <v>57</v>
      </c>
      <c r="Q486" s="76"/>
      <c r="R486" s="16"/>
      <c r="S486" s="16"/>
      <c r="T486" s="16"/>
      <c r="U486" s="16"/>
      <c r="V486" s="16"/>
    </row>
    <row r="487" spans="14:22">
      <c r="N487" s="76"/>
      <c r="O487" s="95">
        <v>12</v>
      </c>
      <c r="P487" s="95" t="s">
        <v>57</v>
      </c>
      <c r="Q487" s="76"/>
      <c r="R487" s="16"/>
      <c r="S487" s="16"/>
      <c r="T487" s="16"/>
      <c r="U487" s="16"/>
      <c r="V487" s="16"/>
    </row>
    <row r="488" spans="14:22">
      <c r="N488" s="76"/>
      <c r="O488" s="95">
        <v>13</v>
      </c>
      <c r="P488" s="95" t="s">
        <v>57</v>
      </c>
      <c r="Q488" s="76"/>
      <c r="R488" s="16"/>
      <c r="S488" s="16"/>
      <c r="T488" s="16"/>
      <c r="U488" s="16"/>
      <c r="V488" s="16"/>
    </row>
    <row r="489" spans="14:22">
      <c r="N489" s="76"/>
      <c r="O489" s="95">
        <v>14</v>
      </c>
      <c r="P489" s="95" t="s">
        <v>57</v>
      </c>
      <c r="Q489" s="76"/>
      <c r="R489" s="16"/>
      <c r="S489" s="16"/>
      <c r="T489" s="16"/>
      <c r="U489" s="16"/>
      <c r="V489" s="16"/>
    </row>
    <row r="490" spans="14:22">
      <c r="N490" s="76"/>
      <c r="O490" s="95">
        <v>15</v>
      </c>
      <c r="P490" s="95" t="s">
        <v>57</v>
      </c>
      <c r="Q490" s="76"/>
      <c r="R490" s="16"/>
      <c r="S490" s="16"/>
      <c r="T490" s="16"/>
      <c r="U490" s="16"/>
      <c r="V490" s="16"/>
    </row>
    <row r="491" spans="14:22">
      <c r="N491" s="76"/>
      <c r="O491" s="95">
        <v>16</v>
      </c>
      <c r="P491" s="95" t="s">
        <v>57</v>
      </c>
      <c r="Q491" s="76"/>
      <c r="R491" s="16"/>
      <c r="S491" s="16"/>
      <c r="T491" s="16"/>
      <c r="U491" s="16"/>
      <c r="V491" s="16"/>
    </row>
    <row r="492" spans="14:22">
      <c r="N492" s="76"/>
      <c r="O492" s="95">
        <v>17</v>
      </c>
      <c r="P492" s="95" t="s">
        <v>57</v>
      </c>
      <c r="Q492" s="76"/>
      <c r="R492" s="16"/>
      <c r="S492" s="16"/>
      <c r="T492" s="16"/>
      <c r="U492" s="16"/>
      <c r="V492" s="16"/>
    </row>
    <row r="493" spans="14:22">
      <c r="N493" s="76"/>
      <c r="O493" s="95">
        <v>18</v>
      </c>
      <c r="P493" s="95" t="s">
        <v>57</v>
      </c>
      <c r="Q493" s="76"/>
      <c r="R493" s="16"/>
      <c r="S493" s="16"/>
      <c r="T493" s="16"/>
      <c r="U493" s="16"/>
      <c r="V493" s="16"/>
    </row>
    <row r="494" spans="14:22">
      <c r="N494" s="76"/>
      <c r="O494" s="95">
        <v>19</v>
      </c>
      <c r="P494" s="95" t="s">
        <v>57</v>
      </c>
      <c r="Q494" s="76"/>
      <c r="R494" s="16"/>
      <c r="S494" s="16"/>
      <c r="T494" s="16"/>
      <c r="U494" s="16"/>
      <c r="V494" s="16"/>
    </row>
    <row r="495" spans="14:22">
      <c r="N495" s="76"/>
      <c r="O495" s="95">
        <v>20</v>
      </c>
      <c r="P495" s="95" t="s">
        <v>57</v>
      </c>
      <c r="Q495" s="76"/>
      <c r="R495" s="16"/>
      <c r="S495" s="16"/>
      <c r="T495" s="16"/>
      <c r="U495" s="16"/>
      <c r="V495" s="16"/>
    </row>
    <row r="496" spans="14:22">
      <c r="N496" s="76"/>
      <c r="O496" s="95">
        <v>21</v>
      </c>
      <c r="P496" s="95" t="s">
        <v>57</v>
      </c>
      <c r="Q496" s="76"/>
      <c r="R496" s="16"/>
      <c r="S496" s="16"/>
      <c r="T496" s="16"/>
      <c r="U496" s="16"/>
      <c r="V496" s="16"/>
    </row>
    <row r="497" spans="14:22">
      <c r="N497" s="76"/>
      <c r="O497" s="95">
        <v>22</v>
      </c>
      <c r="P497" s="95" t="s">
        <v>57</v>
      </c>
      <c r="Q497" s="76"/>
      <c r="R497" s="16"/>
      <c r="S497" s="16"/>
      <c r="T497" s="16"/>
      <c r="U497" s="16"/>
      <c r="V497" s="16"/>
    </row>
    <row r="498" spans="14:22">
      <c r="N498" s="76"/>
      <c r="O498" s="95">
        <v>23</v>
      </c>
      <c r="P498" s="95" t="s">
        <v>57</v>
      </c>
      <c r="Q498" s="76"/>
      <c r="R498" s="16"/>
      <c r="S498" s="16"/>
      <c r="T498" s="16"/>
      <c r="U498" s="16"/>
      <c r="V498" s="16"/>
    </row>
    <row r="499" spans="14:22">
      <c r="N499" s="76"/>
      <c r="O499" s="95">
        <v>24</v>
      </c>
      <c r="P499" s="95" t="s">
        <v>57</v>
      </c>
      <c r="Q499" s="76"/>
      <c r="R499" s="16"/>
      <c r="S499" s="16"/>
      <c r="T499" s="16"/>
      <c r="U499" s="16"/>
      <c r="V499" s="16"/>
    </row>
    <row r="500" spans="14:22">
      <c r="N500" s="76"/>
      <c r="O500" s="95">
        <v>25</v>
      </c>
      <c r="P500" s="95" t="s">
        <v>57</v>
      </c>
      <c r="Q500" s="76"/>
      <c r="R500" s="16"/>
      <c r="S500" s="16"/>
      <c r="T500" s="16"/>
      <c r="U500" s="16"/>
      <c r="V500" s="16"/>
    </row>
    <row r="501" spans="14:22">
      <c r="N501" s="76"/>
      <c r="O501" s="95">
        <v>26</v>
      </c>
      <c r="P501" s="95" t="s">
        <v>57</v>
      </c>
      <c r="Q501" s="76"/>
      <c r="R501" s="16"/>
      <c r="S501" s="16"/>
      <c r="T501" s="16"/>
      <c r="U501" s="16"/>
      <c r="V501" s="16"/>
    </row>
    <row r="502" spans="14:22">
      <c r="N502" s="76"/>
      <c r="O502" s="95">
        <v>27</v>
      </c>
      <c r="P502" s="95" t="s">
        <v>57</v>
      </c>
      <c r="Q502" s="76"/>
      <c r="R502" s="16"/>
      <c r="S502" s="16"/>
      <c r="T502" s="16"/>
      <c r="U502" s="16"/>
      <c r="V502" s="16"/>
    </row>
    <row r="503" spans="14:22">
      <c r="N503" s="76"/>
      <c r="O503" s="95">
        <v>28</v>
      </c>
      <c r="P503" s="95" t="s">
        <v>57</v>
      </c>
      <c r="Q503" s="76"/>
      <c r="R503" s="16"/>
      <c r="S503" s="16"/>
      <c r="T503" s="16"/>
      <c r="U503" s="16"/>
      <c r="V503" s="16"/>
    </row>
    <row r="504" spans="14:22">
      <c r="N504" s="76"/>
      <c r="O504" s="95">
        <v>29</v>
      </c>
      <c r="P504" s="95" t="s">
        <v>57</v>
      </c>
      <c r="Q504" s="76"/>
      <c r="R504" s="16"/>
      <c r="S504" s="16"/>
      <c r="T504" s="16"/>
      <c r="U504" s="16"/>
      <c r="V504" s="16"/>
    </row>
    <row r="505" spans="14:22">
      <c r="N505" s="76"/>
      <c r="O505" s="95">
        <v>30</v>
      </c>
      <c r="P505" s="95" t="s">
        <v>57</v>
      </c>
      <c r="Q505" s="76"/>
      <c r="R505" s="16"/>
      <c r="S505" s="16"/>
      <c r="T505" s="16"/>
      <c r="U505" s="16"/>
      <c r="V505" s="16"/>
    </row>
    <row r="506" spans="14:22">
      <c r="N506" s="76"/>
      <c r="O506" s="95">
        <v>31</v>
      </c>
      <c r="P506" s="95" t="s">
        <v>57</v>
      </c>
      <c r="Q506" s="76"/>
      <c r="R506" s="16"/>
      <c r="S506" s="16"/>
      <c r="T506" s="16"/>
      <c r="U506" s="16"/>
      <c r="V506" s="16"/>
    </row>
    <row r="507" spans="14:22">
      <c r="N507" s="76"/>
      <c r="O507" s="95">
        <v>32</v>
      </c>
      <c r="P507" s="95" t="s">
        <v>57</v>
      </c>
      <c r="Q507" s="76"/>
      <c r="R507" s="16"/>
      <c r="S507" s="16"/>
      <c r="T507" s="16"/>
      <c r="U507" s="16"/>
      <c r="V507" s="16"/>
    </row>
    <row r="508" spans="14:22" ht="15.75">
      <c r="N508" s="76"/>
      <c r="O508" s="95">
        <v>33</v>
      </c>
      <c r="P508" s="101" t="s">
        <v>58</v>
      </c>
      <c r="Q508" s="76"/>
      <c r="R508" s="16"/>
      <c r="S508" s="16"/>
      <c r="T508" s="16"/>
      <c r="U508" s="16"/>
      <c r="V508" s="16"/>
    </row>
    <row r="509" spans="14:22" ht="15.75">
      <c r="N509" s="76"/>
      <c r="O509" s="95">
        <v>34</v>
      </c>
      <c r="P509" s="101" t="s">
        <v>58</v>
      </c>
      <c r="Q509" s="76"/>
      <c r="R509" s="16"/>
      <c r="S509" s="16"/>
      <c r="T509" s="16"/>
      <c r="U509" s="16"/>
      <c r="V509" s="16"/>
    </row>
    <row r="510" spans="14:22" ht="15.75">
      <c r="N510" s="76"/>
      <c r="O510" s="95">
        <v>35</v>
      </c>
      <c r="P510" s="101" t="s">
        <v>58</v>
      </c>
      <c r="Q510" s="76"/>
      <c r="R510" s="16"/>
      <c r="S510" s="16"/>
      <c r="T510" s="16"/>
      <c r="U510" s="16"/>
      <c r="V510" s="16"/>
    </row>
    <row r="511" spans="14:22" ht="15.75">
      <c r="N511" s="76"/>
      <c r="O511" s="95">
        <v>36</v>
      </c>
      <c r="P511" s="101" t="s">
        <v>58</v>
      </c>
      <c r="Q511" s="76"/>
      <c r="R511" s="16"/>
      <c r="S511" s="16"/>
      <c r="T511" s="16"/>
      <c r="U511" s="16"/>
      <c r="V511" s="16"/>
    </row>
    <row r="512" spans="14:22" ht="15.75">
      <c r="N512" s="76"/>
      <c r="O512" s="95">
        <v>37</v>
      </c>
      <c r="P512" s="101" t="s">
        <v>58</v>
      </c>
      <c r="Q512" s="76"/>
      <c r="R512" s="16"/>
      <c r="S512" s="16"/>
      <c r="T512" s="16"/>
      <c r="U512" s="16"/>
      <c r="V512" s="16"/>
    </row>
    <row r="513" spans="14:22" ht="15.75">
      <c r="N513" s="76"/>
      <c r="O513" s="95">
        <v>38</v>
      </c>
      <c r="P513" s="101" t="s">
        <v>58</v>
      </c>
      <c r="Q513" s="76"/>
      <c r="R513" s="16"/>
      <c r="S513" s="16"/>
      <c r="T513" s="16"/>
      <c r="U513" s="16"/>
      <c r="V513" s="16"/>
    </row>
    <row r="514" spans="14:22" ht="15.75">
      <c r="N514" s="76"/>
      <c r="O514" s="95">
        <v>39</v>
      </c>
      <c r="P514" s="101" t="s">
        <v>58</v>
      </c>
      <c r="Q514" s="76"/>
      <c r="R514" s="16"/>
      <c r="S514" s="16"/>
      <c r="T514" s="16"/>
      <c r="U514" s="16"/>
      <c r="V514" s="16"/>
    </row>
    <row r="515" spans="14:22" ht="15.75">
      <c r="N515" s="76"/>
      <c r="O515" s="95">
        <v>40</v>
      </c>
      <c r="P515" s="101" t="s">
        <v>58</v>
      </c>
      <c r="Q515" s="76"/>
      <c r="R515" s="16"/>
      <c r="S515" s="16"/>
      <c r="T515" s="16"/>
      <c r="U515" s="16"/>
      <c r="V515" s="16"/>
    </row>
    <row r="516" spans="14:22" ht="15.75">
      <c r="N516" s="76"/>
      <c r="O516" s="95">
        <v>41</v>
      </c>
      <c r="P516" s="101" t="s">
        <v>58</v>
      </c>
      <c r="Q516" s="76"/>
      <c r="R516" s="16"/>
      <c r="S516" s="16"/>
      <c r="T516" s="16"/>
      <c r="U516" s="16"/>
      <c r="V516" s="16"/>
    </row>
    <row r="517" spans="14:22" ht="15.75">
      <c r="N517" s="76"/>
      <c r="O517" s="95">
        <v>42</v>
      </c>
      <c r="P517" s="101" t="s">
        <v>58</v>
      </c>
      <c r="Q517" s="76"/>
      <c r="R517" s="16"/>
      <c r="S517" s="16"/>
      <c r="T517" s="16"/>
      <c r="U517" s="16"/>
      <c r="V517" s="16"/>
    </row>
    <row r="518" spans="14:22" ht="15.75">
      <c r="N518" s="76"/>
      <c r="O518" s="95">
        <v>43</v>
      </c>
      <c r="P518" s="101" t="s">
        <v>58</v>
      </c>
      <c r="Q518" s="76"/>
      <c r="R518" s="16"/>
      <c r="S518" s="16"/>
      <c r="T518" s="16"/>
      <c r="U518" s="16"/>
      <c r="V518" s="16"/>
    </row>
    <row r="519" spans="14:22" ht="15.75">
      <c r="N519" s="76"/>
      <c r="O519" s="95">
        <v>44</v>
      </c>
      <c r="P519" s="101" t="s">
        <v>58</v>
      </c>
      <c r="Q519" s="76"/>
      <c r="R519" s="16"/>
      <c r="S519" s="16"/>
      <c r="T519" s="16"/>
      <c r="U519" s="16"/>
      <c r="V519" s="16"/>
    </row>
    <row r="520" spans="14:22" ht="15.75">
      <c r="N520" s="76"/>
      <c r="O520" s="95">
        <v>45</v>
      </c>
      <c r="P520" s="101" t="s">
        <v>58</v>
      </c>
      <c r="Q520" s="76"/>
      <c r="R520" s="16"/>
      <c r="S520" s="16"/>
      <c r="T520" s="16"/>
      <c r="U520" s="16"/>
      <c r="V520" s="16"/>
    </row>
    <row r="521" spans="14:22" ht="15.75">
      <c r="N521" s="76"/>
      <c r="O521" s="95">
        <v>46</v>
      </c>
      <c r="P521" s="101" t="s">
        <v>58</v>
      </c>
      <c r="Q521" s="76"/>
      <c r="R521" s="16"/>
      <c r="S521" s="16"/>
      <c r="T521" s="16"/>
      <c r="U521" s="16"/>
      <c r="V521" s="16"/>
    </row>
    <row r="522" spans="14:22" ht="15.75">
      <c r="N522" s="76"/>
      <c r="O522" s="95">
        <v>47</v>
      </c>
      <c r="P522" s="101" t="s">
        <v>58</v>
      </c>
      <c r="Q522" s="76"/>
      <c r="R522" s="16"/>
      <c r="S522" s="16"/>
      <c r="T522" s="16"/>
      <c r="U522" s="16"/>
      <c r="V522" s="16"/>
    </row>
    <row r="523" spans="14:22" ht="15.75">
      <c r="N523" s="76"/>
      <c r="O523" s="95">
        <v>48</v>
      </c>
      <c r="P523" s="101" t="s">
        <v>58</v>
      </c>
      <c r="Q523" s="76"/>
      <c r="R523" s="16"/>
      <c r="S523" s="16"/>
      <c r="T523" s="16"/>
      <c r="U523" s="16"/>
      <c r="V523" s="16"/>
    </row>
    <row r="524" spans="14:22" ht="15.75">
      <c r="N524" s="76"/>
      <c r="O524" s="95">
        <v>49</v>
      </c>
      <c r="P524" s="101" t="s">
        <v>58</v>
      </c>
      <c r="Q524" s="76"/>
      <c r="R524" s="16"/>
      <c r="S524" s="16"/>
      <c r="T524" s="16"/>
      <c r="U524" s="16"/>
      <c r="V524" s="16"/>
    </row>
    <row r="525" spans="14:22" ht="15.75">
      <c r="N525" s="76"/>
      <c r="O525" s="95">
        <v>50</v>
      </c>
      <c r="P525" s="101" t="s">
        <v>58</v>
      </c>
      <c r="Q525" s="76"/>
      <c r="R525" s="16"/>
      <c r="S525" s="16"/>
      <c r="T525" s="16"/>
      <c r="U525" s="16"/>
      <c r="V525" s="16"/>
    </row>
    <row r="526" spans="14:22" ht="15.75">
      <c r="N526" s="76"/>
      <c r="O526" s="95">
        <v>51</v>
      </c>
      <c r="P526" s="101" t="s">
        <v>58</v>
      </c>
      <c r="Q526" s="76"/>
      <c r="R526" s="16"/>
      <c r="S526" s="16"/>
      <c r="T526" s="16"/>
      <c r="U526" s="16"/>
      <c r="V526" s="16"/>
    </row>
    <row r="527" spans="14:22" ht="15.75">
      <c r="N527" s="76"/>
      <c r="O527" s="95">
        <v>52</v>
      </c>
      <c r="P527" s="101" t="s">
        <v>58</v>
      </c>
      <c r="Q527" s="76"/>
      <c r="R527" s="16"/>
      <c r="S527" s="16"/>
      <c r="T527" s="16"/>
      <c r="U527" s="16"/>
      <c r="V527" s="16"/>
    </row>
    <row r="528" spans="14:22" ht="15.75">
      <c r="N528" s="76"/>
      <c r="O528" s="95">
        <v>53</v>
      </c>
      <c r="P528" s="101" t="s">
        <v>58</v>
      </c>
      <c r="Q528" s="76"/>
      <c r="R528" s="16"/>
      <c r="S528" s="16"/>
      <c r="T528" s="16"/>
      <c r="U528" s="16"/>
      <c r="V528" s="16"/>
    </row>
    <row r="529" spans="14:22" ht="15.75">
      <c r="N529" s="76"/>
      <c r="O529" s="95">
        <v>54</v>
      </c>
      <c r="P529" s="101" t="s">
        <v>58</v>
      </c>
      <c r="Q529" s="76"/>
      <c r="R529" s="16"/>
      <c r="S529" s="16"/>
      <c r="T529" s="16"/>
      <c r="U529" s="16"/>
      <c r="V529" s="16"/>
    </row>
    <row r="530" spans="14:22" ht="15.75">
      <c r="N530" s="76"/>
      <c r="O530" s="95">
        <v>55</v>
      </c>
      <c r="P530" s="101" t="s">
        <v>58</v>
      </c>
      <c r="Q530" s="76"/>
      <c r="R530" s="16"/>
      <c r="S530" s="16"/>
      <c r="T530" s="16"/>
      <c r="U530" s="16"/>
      <c r="V530" s="16"/>
    </row>
    <row r="531" spans="14:22" ht="15.75">
      <c r="N531" s="76"/>
      <c r="O531" s="95">
        <v>56</v>
      </c>
      <c r="P531" s="101" t="s">
        <v>58</v>
      </c>
      <c r="Q531" s="76"/>
      <c r="R531" s="16"/>
      <c r="S531" s="16"/>
      <c r="T531" s="16"/>
      <c r="U531" s="16"/>
      <c r="V531" s="16"/>
    </row>
    <row r="532" spans="14:22" ht="15.75">
      <c r="N532" s="76"/>
      <c r="O532" s="95">
        <v>57</v>
      </c>
      <c r="P532" s="101" t="s">
        <v>58</v>
      </c>
      <c r="Q532" s="76"/>
      <c r="R532" s="16"/>
      <c r="S532" s="16"/>
      <c r="T532" s="16"/>
      <c r="U532" s="16"/>
      <c r="V532" s="16"/>
    </row>
    <row r="533" spans="14:22" ht="15.75">
      <c r="N533" s="76"/>
      <c r="O533" s="95">
        <v>58</v>
      </c>
      <c r="P533" s="101" t="s">
        <v>58</v>
      </c>
      <c r="Q533" s="76"/>
      <c r="R533" s="16"/>
      <c r="S533" s="16"/>
      <c r="T533" s="16"/>
      <c r="U533" s="16"/>
      <c r="V533" s="16"/>
    </row>
    <row r="534" spans="14:22" ht="15.75">
      <c r="N534" s="76"/>
      <c r="O534" s="95">
        <v>59</v>
      </c>
      <c r="P534" s="101" t="s">
        <v>58</v>
      </c>
      <c r="Q534" s="76"/>
      <c r="R534" s="16"/>
      <c r="S534" s="16"/>
      <c r="T534" s="16"/>
      <c r="U534" s="16"/>
      <c r="V534" s="16"/>
    </row>
    <row r="535" spans="14:22" ht="15.75">
      <c r="N535" s="76"/>
      <c r="O535" s="95">
        <v>60</v>
      </c>
      <c r="P535" s="101" t="s">
        <v>58</v>
      </c>
      <c r="Q535" s="76"/>
      <c r="R535" s="16"/>
      <c r="S535" s="16"/>
      <c r="T535" s="16"/>
      <c r="U535" s="16"/>
      <c r="V535" s="16"/>
    </row>
    <row r="536" spans="14:22" ht="15.75">
      <c r="N536" s="76"/>
      <c r="O536" s="95">
        <v>61</v>
      </c>
      <c r="P536" s="101" t="s">
        <v>58</v>
      </c>
      <c r="Q536" s="76"/>
      <c r="R536" s="16"/>
      <c r="S536" s="16"/>
      <c r="T536" s="16"/>
      <c r="U536" s="16"/>
      <c r="V536" s="16"/>
    </row>
    <row r="537" spans="14:22" ht="15.75">
      <c r="N537" s="76"/>
      <c r="O537" s="95">
        <v>62</v>
      </c>
      <c r="P537" s="101" t="s">
        <v>58</v>
      </c>
      <c r="Q537" s="76"/>
      <c r="R537" s="16"/>
      <c r="S537" s="16"/>
      <c r="T537" s="16"/>
      <c r="U537" s="16"/>
      <c r="V537" s="16"/>
    </row>
    <row r="538" spans="14:22" ht="15.75">
      <c r="N538" s="76"/>
      <c r="O538" s="95">
        <v>63</v>
      </c>
      <c r="P538" s="101" t="s">
        <v>58</v>
      </c>
      <c r="Q538" s="76"/>
      <c r="R538" s="16"/>
      <c r="S538" s="16"/>
      <c r="T538" s="16"/>
      <c r="U538" s="16"/>
      <c r="V538" s="16"/>
    </row>
    <row r="539" spans="14:22" ht="15.75">
      <c r="N539" s="76"/>
      <c r="O539" s="95">
        <v>64</v>
      </c>
      <c r="P539" s="101" t="s">
        <v>58</v>
      </c>
      <c r="Q539" s="76"/>
      <c r="R539" s="16"/>
      <c r="S539" s="16"/>
      <c r="T539" s="16"/>
      <c r="U539" s="16"/>
      <c r="V539" s="16"/>
    </row>
    <row r="540" spans="14:22" ht="15.75">
      <c r="N540" s="76"/>
      <c r="O540" s="95">
        <v>65</v>
      </c>
      <c r="P540" s="101" t="s">
        <v>58</v>
      </c>
      <c r="Q540" s="76"/>
      <c r="R540" s="16"/>
      <c r="S540" s="16"/>
      <c r="T540" s="16"/>
      <c r="U540" s="16"/>
      <c r="V540" s="16"/>
    </row>
    <row r="541" spans="14:22" ht="15.75">
      <c r="N541" s="76"/>
      <c r="O541" s="95">
        <v>66</v>
      </c>
      <c r="P541" s="101" t="s">
        <v>59</v>
      </c>
      <c r="Q541" s="76"/>
      <c r="R541" s="16"/>
      <c r="S541" s="16"/>
      <c r="T541" s="16"/>
      <c r="U541" s="16"/>
      <c r="V541" s="16"/>
    </row>
    <row r="542" spans="14:22" ht="15.75">
      <c r="N542" s="76"/>
      <c r="O542" s="95">
        <v>67</v>
      </c>
      <c r="P542" s="101" t="s">
        <v>59</v>
      </c>
      <c r="Q542" s="76"/>
      <c r="R542" s="16"/>
      <c r="S542" s="16"/>
      <c r="T542" s="16"/>
      <c r="U542" s="16"/>
      <c r="V542" s="16"/>
    </row>
    <row r="543" spans="14:22" ht="15.75">
      <c r="N543" s="76"/>
      <c r="O543" s="95">
        <v>68</v>
      </c>
      <c r="P543" s="101" t="s">
        <v>59</v>
      </c>
      <c r="Q543" s="76"/>
      <c r="R543" s="16"/>
      <c r="S543" s="16"/>
      <c r="T543" s="16"/>
      <c r="U543" s="16"/>
      <c r="V543" s="16"/>
    </row>
    <row r="544" spans="14:22" ht="15.75">
      <c r="N544" s="76"/>
      <c r="O544" s="95">
        <v>69</v>
      </c>
      <c r="P544" s="101" t="s">
        <v>59</v>
      </c>
      <c r="Q544" s="76"/>
      <c r="R544" s="16"/>
      <c r="S544" s="16"/>
      <c r="T544" s="16"/>
      <c r="U544" s="16"/>
      <c r="V544" s="16"/>
    </row>
    <row r="545" spans="14:22" ht="15.75">
      <c r="N545" s="76"/>
      <c r="O545" s="95">
        <v>70</v>
      </c>
      <c r="P545" s="101" t="s">
        <v>59</v>
      </c>
      <c r="Q545" s="76"/>
      <c r="R545" s="16"/>
      <c r="S545" s="16"/>
      <c r="T545" s="16"/>
      <c r="U545" s="16"/>
      <c r="V545" s="16"/>
    </row>
    <row r="546" spans="14:22" ht="15.75">
      <c r="N546" s="76"/>
      <c r="O546" s="95">
        <v>71</v>
      </c>
      <c r="P546" s="101" t="s">
        <v>59</v>
      </c>
      <c r="Q546" s="76"/>
      <c r="R546" s="16"/>
      <c r="S546" s="16"/>
      <c r="T546" s="16"/>
      <c r="U546" s="16"/>
      <c r="V546" s="16"/>
    </row>
    <row r="547" spans="14:22" ht="15.75">
      <c r="N547" s="76"/>
      <c r="O547" s="95">
        <v>72</v>
      </c>
      <c r="P547" s="101" t="s">
        <v>59</v>
      </c>
      <c r="Q547" s="76"/>
      <c r="R547" s="16"/>
      <c r="S547" s="16"/>
      <c r="T547" s="16"/>
      <c r="U547" s="16"/>
      <c r="V547" s="16"/>
    </row>
    <row r="548" spans="14:22" ht="15.75">
      <c r="N548" s="76"/>
      <c r="O548" s="95">
        <v>73</v>
      </c>
      <c r="P548" s="101" t="s">
        <v>59</v>
      </c>
      <c r="Q548" s="76"/>
      <c r="R548" s="16"/>
      <c r="S548" s="16"/>
      <c r="T548" s="16"/>
      <c r="U548" s="16"/>
      <c r="V548" s="16"/>
    </row>
    <row r="549" spans="14:22" ht="15.75">
      <c r="N549" s="76"/>
      <c r="O549" s="95">
        <v>74</v>
      </c>
      <c r="P549" s="101" t="s">
        <v>59</v>
      </c>
      <c r="Q549" s="76"/>
      <c r="R549" s="16"/>
      <c r="S549" s="16"/>
      <c r="T549" s="16"/>
      <c r="U549" s="16"/>
      <c r="V549" s="16"/>
    </row>
    <row r="550" spans="14:22" ht="15.75">
      <c r="N550" s="76"/>
      <c r="O550" s="95">
        <v>75</v>
      </c>
      <c r="P550" s="101" t="s">
        <v>59</v>
      </c>
      <c r="Q550" s="76"/>
      <c r="R550" s="16"/>
      <c r="S550" s="16"/>
      <c r="T550" s="16"/>
      <c r="U550" s="16"/>
      <c r="V550" s="16"/>
    </row>
    <row r="551" spans="14:22" ht="15.75">
      <c r="N551" s="76"/>
      <c r="O551" s="95">
        <v>76</v>
      </c>
      <c r="P551" s="101" t="s">
        <v>59</v>
      </c>
      <c r="Q551" s="76"/>
      <c r="R551" s="16"/>
      <c r="S551" s="16"/>
      <c r="T551" s="16"/>
      <c r="U551" s="16"/>
      <c r="V551" s="16"/>
    </row>
    <row r="552" spans="14:22" ht="15.75">
      <c r="N552" s="76"/>
      <c r="O552" s="95">
        <v>77</v>
      </c>
      <c r="P552" s="101" t="s">
        <v>59</v>
      </c>
      <c r="Q552" s="76"/>
      <c r="R552" s="16"/>
      <c r="S552" s="16"/>
      <c r="T552" s="16"/>
      <c r="U552" s="16"/>
      <c r="V552" s="16"/>
    </row>
    <row r="553" spans="14:22" ht="15.75">
      <c r="N553" s="76"/>
      <c r="O553" s="95">
        <v>78</v>
      </c>
      <c r="P553" s="101" t="s">
        <v>59</v>
      </c>
      <c r="Q553" s="76"/>
      <c r="R553" s="16"/>
      <c r="S553" s="16"/>
      <c r="T553" s="16"/>
      <c r="U553" s="16"/>
      <c r="V553" s="16"/>
    </row>
    <row r="554" spans="14:22" ht="15.75">
      <c r="N554" s="76"/>
      <c r="O554" s="95">
        <v>79</v>
      </c>
      <c r="P554" s="101" t="s">
        <v>59</v>
      </c>
      <c r="Q554" s="76"/>
      <c r="R554" s="16"/>
      <c r="S554" s="16"/>
      <c r="T554" s="16"/>
      <c r="U554" s="16"/>
      <c r="V554" s="16"/>
    </row>
    <row r="555" spans="14:22" ht="15.75">
      <c r="N555" s="76"/>
      <c r="O555" s="95">
        <v>80</v>
      </c>
      <c r="P555" s="101" t="s">
        <v>59</v>
      </c>
      <c r="Q555" s="76"/>
      <c r="R555" s="16"/>
      <c r="S555" s="16"/>
      <c r="T555" s="16"/>
      <c r="U555" s="16"/>
      <c r="V555" s="16"/>
    </row>
    <row r="556" spans="14:22" ht="15.75">
      <c r="N556" s="76"/>
      <c r="O556" s="95">
        <v>81</v>
      </c>
      <c r="P556" s="101" t="s">
        <v>59</v>
      </c>
      <c r="Q556" s="76"/>
      <c r="R556" s="16"/>
      <c r="S556" s="16"/>
      <c r="T556" s="16"/>
      <c r="U556" s="16"/>
      <c r="V556" s="16"/>
    </row>
    <row r="557" spans="14:22" ht="15.75">
      <c r="N557" s="76"/>
      <c r="O557" s="95">
        <v>82</v>
      </c>
      <c r="P557" s="101" t="s">
        <v>59</v>
      </c>
      <c r="Q557" s="76"/>
      <c r="R557" s="16"/>
      <c r="S557" s="16"/>
      <c r="T557" s="16"/>
      <c r="U557" s="16"/>
      <c r="V557" s="16"/>
    </row>
    <row r="558" spans="14:22" ht="15.75">
      <c r="N558" s="76"/>
      <c r="O558" s="95">
        <v>83</v>
      </c>
      <c r="P558" s="101" t="s">
        <v>59</v>
      </c>
      <c r="Q558" s="76"/>
      <c r="R558" s="16"/>
      <c r="S558" s="16"/>
      <c r="T558" s="16"/>
      <c r="U558" s="16"/>
      <c r="V558" s="16"/>
    </row>
    <row r="559" spans="14:22" ht="15.75">
      <c r="N559" s="76"/>
      <c r="O559" s="95">
        <v>84</v>
      </c>
      <c r="P559" s="101" t="s">
        <v>59</v>
      </c>
      <c r="Q559" s="76"/>
      <c r="R559" s="16"/>
      <c r="S559" s="16"/>
      <c r="T559" s="16"/>
      <c r="U559" s="16"/>
      <c r="V559" s="16"/>
    </row>
    <row r="560" spans="14:22" ht="15.75">
      <c r="N560" s="76"/>
      <c r="O560" s="95">
        <v>85</v>
      </c>
      <c r="P560" s="101" t="s">
        <v>59</v>
      </c>
      <c r="Q560" s="76"/>
      <c r="R560" s="16"/>
      <c r="S560" s="16"/>
      <c r="T560" s="16"/>
      <c r="U560" s="16"/>
      <c r="V560" s="16"/>
    </row>
    <row r="561" spans="14:22" ht="15.75">
      <c r="N561" s="76"/>
      <c r="O561" s="95">
        <v>86</v>
      </c>
      <c r="P561" s="101" t="s">
        <v>59</v>
      </c>
      <c r="Q561" s="76"/>
      <c r="R561" s="16"/>
      <c r="S561" s="16"/>
      <c r="T561" s="16"/>
      <c r="U561" s="16"/>
      <c r="V561" s="16"/>
    </row>
    <row r="562" spans="14:22" ht="15.75">
      <c r="N562" s="76"/>
      <c r="O562" s="95">
        <v>87</v>
      </c>
      <c r="P562" s="101" t="s">
        <v>59</v>
      </c>
      <c r="Q562" s="76"/>
      <c r="R562" s="16"/>
      <c r="S562" s="16"/>
      <c r="T562" s="16"/>
      <c r="U562" s="16"/>
      <c r="V562" s="16"/>
    </row>
    <row r="563" spans="14:22" ht="15.75">
      <c r="N563" s="76"/>
      <c r="O563" s="95">
        <v>88</v>
      </c>
      <c r="P563" s="101" t="s">
        <v>59</v>
      </c>
      <c r="Q563" s="76"/>
      <c r="R563" s="16"/>
      <c r="S563" s="16"/>
      <c r="T563" s="16"/>
      <c r="U563" s="16"/>
      <c r="V563" s="16"/>
    </row>
    <row r="564" spans="14:22" ht="15.75">
      <c r="N564" s="76"/>
      <c r="O564" s="95">
        <v>89</v>
      </c>
      <c r="P564" s="101" t="s">
        <v>59</v>
      </c>
      <c r="Q564" s="76"/>
      <c r="R564" s="16"/>
      <c r="S564" s="16"/>
      <c r="T564" s="16"/>
      <c r="U564" s="16"/>
      <c r="V564" s="16"/>
    </row>
    <row r="565" spans="14:22" ht="15.75">
      <c r="N565" s="76"/>
      <c r="O565" s="95">
        <v>90</v>
      </c>
      <c r="P565" s="101" t="s">
        <v>59</v>
      </c>
      <c r="Q565" s="76"/>
      <c r="R565" s="16"/>
      <c r="S565" s="16"/>
      <c r="T565" s="16"/>
      <c r="U565" s="16"/>
      <c r="V565" s="16"/>
    </row>
    <row r="566" spans="14:22" ht="15.75">
      <c r="N566" s="76"/>
      <c r="O566" s="95">
        <v>91</v>
      </c>
      <c r="P566" s="101" t="s">
        <v>59</v>
      </c>
      <c r="Q566" s="76"/>
      <c r="R566" s="16"/>
      <c r="S566" s="16"/>
      <c r="T566" s="16"/>
      <c r="U566" s="16"/>
      <c r="V566" s="16"/>
    </row>
    <row r="567" spans="14:22" ht="15.75">
      <c r="N567" s="76"/>
      <c r="O567" s="95">
        <v>92</v>
      </c>
      <c r="P567" s="101" t="s">
        <v>59</v>
      </c>
      <c r="Q567" s="76"/>
      <c r="R567" s="16"/>
      <c r="S567" s="16"/>
      <c r="T567" s="16"/>
      <c r="U567" s="16"/>
      <c r="V567" s="16"/>
    </row>
    <row r="568" spans="14:22" ht="15.75">
      <c r="N568" s="76"/>
      <c r="O568" s="95">
        <v>93</v>
      </c>
      <c r="P568" s="101" t="s">
        <v>59</v>
      </c>
      <c r="Q568" s="76"/>
      <c r="R568" s="16"/>
      <c r="S568" s="16"/>
      <c r="T568" s="16"/>
      <c r="U568" s="16"/>
      <c r="V568" s="16"/>
    </row>
    <row r="569" spans="14:22" ht="15.75">
      <c r="N569" s="76"/>
      <c r="O569" s="95">
        <v>94</v>
      </c>
      <c r="P569" s="101" t="s">
        <v>59</v>
      </c>
      <c r="Q569" s="76"/>
      <c r="R569" s="16"/>
      <c r="S569" s="16"/>
      <c r="T569" s="16"/>
      <c r="U569" s="16"/>
      <c r="V569" s="16"/>
    </row>
    <row r="570" spans="14:22" ht="15.75">
      <c r="N570" s="76"/>
      <c r="O570" s="95">
        <v>95</v>
      </c>
      <c r="P570" s="101" t="s">
        <v>59</v>
      </c>
      <c r="Q570" s="76"/>
      <c r="R570" s="16"/>
      <c r="S570" s="16"/>
      <c r="T570" s="16"/>
      <c r="U570" s="16"/>
      <c r="V570" s="16"/>
    </row>
    <row r="571" spans="14:22" ht="15.75">
      <c r="N571" s="76"/>
      <c r="O571" s="95">
        <v>96</v>
      </c>
      <c r="P571" s="101" t="s">
        <v>59</v>
      </c>
      <c r="Q571" s="76"/>
      <c r="R571" s="16"/>
      <c r="S571" s="16"/>
      <c r="T571" s="16"/>
      <c r="U571" s="16"/>
      <c r="V571" s="16"/>
    </row>
    <row r="572" spans="14:22" ht="15.75">
      <c r="N572" s="76"/>
      <c r="O572" s="95">
        <v>97</v>
      </c>
      <c r="P572" s="101" t="s">
        <v>59</v>
      </c>
      <c r="Q572" s="76"/>
      <c r="R572" s="16"/>
      <c r="S572" s="16"/>
      <c r="T572" s="16"/>
      <c r="U572" s="16"/>
      <c r="V572" s="16"/>
    </row>
    <row r="573" spans="14:22" ht="15.75">
      <c r="N573" s="76"/>
      <c r="O573" s="95">
        <v>98</v>
      </c>
      <c r="P573" s="101" t="s">
        <v>59</v>
      </c>
      <c r="Q573" s="76"/>
      <c r="R573" s="16"/>
      <c r="S573" s="16"/>
      <c r="T573" s="16"/>
      <c r="U573" s="16"/>
      <c r="V573" s="16"/>
    </row>
    <row r="574" spans="14:22" ht="15.75">
      <c r="N574" s="76"/>
      <c r="O574" s="95">
        <v>99</v>
      </c>
      <c r="P574" s="101" t="s">
        <v>59</v>
      </c>
      <c r="Q574" s="76"/>
      <c r="R574" s="16"/>
      <c r="S574" s="16"/>
      <c r="T574" s="16"/>
      <c r="U574" s="16"/>
      <c r="V574" s="16"/>
    </row>
  </sheetData>
  <sheetProtection algorithmName="SHA-512" hashValue="spsvz/tIi9ElS6YJsUXrrn5hT6meSVRlF6mUY5/wGo8DLEz5V4GAJyrSifBp8qUj5JT4xJlPMa6hxfPCdVGklA==" saltValue="/gzCvt7/3zu/NsGYLG8kXw==" spinCount="100000" sheet="1" objects="1" scenarios="1"/>
  <mergeCells count="25">
    <mergeCell ref="B44:E44"/>
    <mergeCell ref="A1:J1"/>
    <mergeCell ref="A2:B2"/>
    <mergeCell ref="E2:F2"/>
    <mergeCell ref="I2:J2"/>
    <mergeCell ref="A16:B16"/>
    <mergeCell ref="E16:F16"/>
    <mergeCell ref="I16:J16"/>
    <mergeCell ref="R19:T19"/>
    <mergeCell ref="N20:N21"/>
    <mergeCell ref="O20:Q20"/>
    <mergeCell ref="I25:J25"/>
    <mergeCell ref="B37:D37"/>
    <mergeCell ref="B45:E45"/>
    <mergeCell ref="B46:E46"/>
    <mergeCell ref="B47:E47"/>
    <mergeCell ref="A51:A52"/>
    <mergeCell ref="A54:A55"/>
    <mergeCell ref="O55:Q55"/>
    <mergeCell ref="S56:V56"/>
    <mergeCell ref="A57:A58"/>
    <mergeCell ref="C61:F61"/>
    <mergeCell ref="N90:N91"/>
    <mergeCell ref="O90:Q90"/>
    <mergeCell ref="N55:N5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V574"/>
  <sheetViews>
    <sheetView rightToLeft="1" zoomScale="110" zoomScaleNormal="110" workbookViewId="0">
      <selection activeCell="B18" sqref="B18"/>
    </sheetView>
  </sheetViews>
  <sheetFormatPr defaultColWidth="11" defaultRowHeight="15"/>
  <cols>
    <col min="1" max="1" width="14" style="3" customWidth="1"/>
    <col min="2" max="2" width="27.6640625" style="3" customWidth="1"/>
    <col min="3" max="3" width="18" style="3" customWidth="1"/>
    <col min="4" max="4" width="22.6640625" style="3" customWidth="1"/>
    <col min="5" max="5" width="23" style="3" customWidth="1"/>
    <col min="6" max="6" width="20.33203125" style="3" customWidth="1"/>
    <col min="7" max="7" width="13.88671875" style="3" customWidth="1"/>
    <col min="8" max="8" width="14.88671875" style="3" customWidth="1"/>
    <col min="9" max="9" width="16.88671875" style="3" customWidth="1"/>
    <col min="10" max="10" width="24.33203125" style="3" customWidth="1"/>
    <col min="11" max="11" width="15" style="3" customWidth="1"/>
    <col min="12" max="12" width="5.109375" style="3" customWidth="1"/>
    <col min="13" max="13" width="8" style="3" customWidth="1"/>
    <col min="14" max="14" width="7.44140625" style="3" customWidth="1"/>
    <col min="15" max="15" width="23.33203125" style="3" customWidth="1"/>
    <col min="16" max="16" width="43.33203125" style="3" customWidth="1"/>
    <col min="17" max="17" width="14" style="3" customWidth="1"/>
    <col min="18" max="20" width="11" style="3"/>
    <col min="21" max="21" width="21.109375" style="3" customWidth="1"/>
    <col min="22" max="16384" width="11" style="3"/>
  </cols>
  <sheetData>
    <row r="1" spans="1:22" ht="50.1" customHeight="1" thickBot="1">
      <c r="A1" s="120" t="s">
        <v>0</v>
      </c>
      <c r="B1" s="121"/>
      <c r="C1" s="122"/>
      <c r="D1" s="122"/>
      <c r="E1" s="122"/>
      <c r="F1" s="122"/>
      <c r="G1" s="122"/>
      <c r="H1" s="122"/>
      <c r="I1" s="122"/>
      <c r="J1" s="123"/>
      <c r="K1" s="1"/>
      <c r="L1" s="1"/>
      <c r="M1" s="2"/>
      <c r="N1" s="2"/>
      <c r="O1" s="2"/>
    </row>
    <row r="2" spans="1:22" ht="26.1" customHeight="1" thickTop="1">
      <c r="A2" s="124" t="s">
        <v>1</v>
      </c>
      <c r="B2" s="125"/>
      <c r="C2" s="4"/>
      <c r="D2" s="5"/>
      <c r="E2" s="126" t="s">
        <v>2</v>
      </c>
      <c r="F2" s="127"/>
      <c r="G2" s="4"/>
      <c r="H2" s="5"/>
      <c r="I2" s="126" t="s">
        <v>3</v>
      </c>
      <c r="J2" s="128"/>
      <c r="K2" s="6"/>
      <c r="L2" s="6"/>
      <c r="M2" s="6"/>
      <c r="N2" s="6"/>
      <c r="O2" s="7"/>
    </row>
    <row r="3" spans="1:22" ht="18">
      <c r="A3" s="8" t="s">
        <v>4</v>
      </c>
      <c r="B3" s="8" t="s">
        <v>5</v>
      </c>
      <c r="C3" s="9" t="s">
        <v>6</v>
      </c>
      <c r="D3" s="10"/>
      <c r="E3" s="11" t="s">
        <v>4</v>
      </c>
      <c r="F3" s="12" t="s">
        <v>5</v>
      </c>
      <c r="G3" s="13" t="s">
        <v>6</v>
      </c>
      <c r="H3" s="10"/>
      <c r="I3" s="11" t="s">
        <v>4</v>
      </c>
      <c r="J3" s="12" t="s">
        <v>5</v>
      </c>
      <c r="K3" s="13" t="s">
        <v>6</v>
      </c>
      <c r="N3" s="14" t="s">
        <v>7</v>
      </c>
      <c r="O3" s="33">
        <v>1</v>
      </c>
      <c r="P3" s="16"/>
      <c r="Q3" s="16"/>
      <c r="R3" s="16"/>
      <c r="S3" s="16"/>
      <c r="T3" s="16"/>
      <c r="U3" s="16"/>
      <c r="V3" s="16"/>
    </row>
    <row r="4" spans="1:22" ht="18">
      <c r="A4" s="8">
        <v>1</v>
      </c>
      <c r="B4" s="17"/>
      <c r="C4" s="9" t="e">
        <f>VLOOKUP(B4,$N$3:$O$5,2,0)</f>
        <v>#N/A</v>
      </c>
      <c r="D4" s="10"/>
      <c r="E4" s="11">
        <v>10</v>
      </c>
      <c r="F4" s="18"/>
      <c r="G4" s="13" t="e">
        <f>VLOOKUP(F4,N12:$O$14,2,0)</f>
        <v>#N/A</v>
      </c>
      <c r="H4" s="10"/>
      <c r="I4" s="11">
        <v>17</v>
      </c>
      <c r="J4" s="18"/>
      <c r="K4" s="13" t="e">
        <f>VLOOKUP(J4,$N$16:$O$18,2,0)</f>
        <v>#N/A</v>
      </c>
      <c r="N4" s="33" t="s">
        <v>8</v>
      </c>
      <c r="O4" s="33">
        <v>2</v>
      </c>
      <c r="P4" s="16"/>
      <c r="Q4" s="16"/>
      <c r="R4" s="16"/>
      <c r="S4" s="16"/>
      <c r="T4" s="16"/>
      <c r="U4" s="16"/>
      <c r="V4" s="16"/>
    </row>
    <row r="5" spans="1:22" ht="18">
      <c r="A5" s="8">
        <v>2</v>
      </c>
      <c r="B5" s="17"/>
      <c r="C5" s="9" t="e">
        <f t="shared" ref="C5:C12" si="0">VLOOKUP(B5,$N$3:$O$5,2,0)</f>
        <v>#N/A</v>
      </c>
      <c r="D5" s="10"/>
      <c r="E5" s="11">
        <v>11</v>
      </c>
      <c r="F5" s="18"/>
      <c r="G5" s="13" t="e">
        <f>VLOOKUP(F5,$N$12:$O$14,2,0)</f>
        <v>#N/A</v>
      </c>
      <c r="H5" s="10"/>
      <c r="I5" s="11">
        <v>18</v>
      </c>
      <c r="J5" s="18"/>
      <c r="K5" s="13" t="e">
        <f t="shared" ref="K5:K9" si="1">VLOOKUP(J5,$N$16:$O$18,2,0)</f>
        <v>#N/A</v>
      </c>
      <c r="N5" s="33" t="s">
        <v>9</v>
      </c>
      <c r="O5" s="33">
        <v>3</v>
      </c>
      <c r="P5" s="16"/>
      <c r="Q5" s="16"/>
      <c r="R5" s="16"/>
      <c r="S5" s="16"/>
      <c r="T5" s="16"/>
      <c r="U5" s="16"/>
      <c r="V5" s="16"/>
    </row>
    <row r="6" spans="1:22" ht="18">
      <c r="A6" s="8">
        <v>3</v>
      </c>
      <c r="B6" s="17"/>
      <c r="C6" s="9" t="e">
        <f t="shared" si="0"/>
        <v>#N/A</v>
      </c>
      <c r="D6" s="10"/>
      <c r="E6" s="11">
        <v>12</v>
      </c>
      <c r="F6" s="18"/>
      <c r="G6" s="13" t="e">
        <f>VLOOKUP(F6,$N$12:$O$14,2,0)</f>
        <v>#N/A</v>
      </c>
      <c r="H6" s="10"/>
      <c r="I6" s="11">
        <v>19</v>
      </c>
      <c r="J6" s="18"/>
      <c r="K6" s="13" t="e">
        <f t="shared" si="1"/>
        <v>#N/A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8">
      <c r="A7" s="8">
        <v>4</v>
      </c>
      <c r="B7" s="17"/>
      <c r="C7" s="9" t="e">
        <f t="shared" si="0"/>
        <v>#N/A</v>
      </c>
      <c r="D7" s="10"/>
      <c r="E7" s="11">
        <v>13</v>
      </c>
      <c r="F7" s="18"/>
      <c r="G7" s="13" t="e">
        <f t="shared" ref="G7:G9" si="2">VLOOKUP(F7,$N$12:$O$14,2,0)</f>
        <v>#N/A</v>
      </c>
      <c r="H7" s="10"/>
      <c r="I7" s="11">
        <v>20</v>
      </c>
      <c r="J7" s="18"/>
      <c r="K7" s="13" t="e">
        <f t="shared" si="1"/>
        <v>#N/A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8">
      <c r="A8" s="8">
        <v>5</v>
      </c>
      <c r="B8" s="17"/>
      <c r="C8" s="9" t="e">
        <f t="shared" si="0"/>
        <v>#N/A</v>
      </c>
      <c r="D8" s="10"/>
      <c r="E8" s="11">
        <v>14</v>
      </c>
      <c r="F8" s="18"/>
      <c r="G8" s="13" t="e">
        <f t="shared" si="2"/>
        <v>#N/A</v>
      </c>
      <c r="H8" s="10"/>
      <c r="I8" s="11">
        <v>21</v>
      </c>
      <c r="J8" s="18"/>
      <c r="K8" s="13" t="e">
        <f t="shared" si="1"/>
        <v>#N/A</v>
      </c>
      <c r="N8" s="16" t="s">
        <v>7</v>
      </c>
      <c r="O8" s="16"/>
      <c r="P8" s="16"/>
      <c r="Q8" s="16"/>
      <c r="R8" s="16"/>
      <c r="S8" s="16"/>
      <c r="T8" s="16"/>
      <c r="U8" s="16"/>
      <c r="V8" s="16"/>
    </row>
    <row r="9" spans="1:22" ht="18">
      <c r="A9" s="8">
        <v>6</v>
      </c>
      <c r="B9" s="17"/>
      <c r="C9" s="9" t="e">
        <f t="shared" si="0"/>
        <v>#N/A</v>
      </c>
      <c r="D9" s="10"/>
      <c r="E9" s="11">
        <v>15</v>
      </c>
      <c r="F9" s="18"/>
      <c r="G9" s="13" t="e">
        <f t="shared" si="2"/>
        <v>#N/A</v>
      </c>
      <c r="H9" s="10"/>
      <c r="I9" s="11">
        <v>22</v>
      </c>
      <c r="J9" s="18"/>
      <c r="K9" s="13" t="e">
        <f t="shared" si="1"/>
        <v>#N/A</v>
      </c>
      <c r="N9" s="16" t="s">
        <v>8</v>
      </c>
      <c r="O9" s="16"/>
      <c r="P9" s="16"/>
      <c r="Q9" s="16"/>
      <c r="R9" s="16"/>
      <c r="S9" s="16"/>
      <c r="T9" s="16"/>
      <c r="U9" s="16"/>
      <c r="V9" s="16"/>
    </row>
    <row r="10" spans="1:22" ht="18.75" thickBot="1">
      <c r="A10" s="8">
        <v>7</v>
      </c>
      <c r="B10" s="17"/>
      <c r="C10" s="9" t="e">
        <f t="shared" si="0"/>
        <v>#N/A</v>
      </c>
      <c r="D10" s="10"/>
      <c r="E10" s="19">
        <v>16</v>
      </c>
      <c r="F10" s="20"/>
      <c r="G10" s="13" t="e">
        <f>VLOOKUP(F10,$N$12:$O$14,2,0)</f>
        <v>#N/A</v>
      </c>
      <c r="H10" s="10"/>
      <c r="I10" s="21" t="s">
        <v>10</v>
      </c>
      <c r="J10" s="22"/>
      <c r="K10" s="13" t="e">
        <f>SUM(K4:K9)</f>
        <v>#N/A</v>
      </c>
      <c r="N10" s="16" t="s">
        <v>9</v>
      </c>
      <c r="O10" s="16"/>
      <c r="P10" s="16"/>
      <c r="Q10" s="16"/>
      <c r="R10" s="16"/>
      <c r="S10" s="16"/>
      <c r="T10" s="16"/>
      <c r="U10" s="16"/>
      <c r="V10" s="16"/>
    </row>
    <row r="11" spans="1:22" ht="18.75" thickBot="1">
      <c r="A11" s="8">
        <v>8</v>
      </c>
      <c r="B11" s="17"/>
      <c r="C11" s="9" t="e">
        <f t="shared" si="0"/>
        <v>#N/A</v>
      </c>
      <c r="D11" s="10"/>
      <c r="E11" s="23" t="s">
        <v>10</v>
      </c>
      <c r="F11" s="24"/>
      <c r="G11" s="13" t="e">
        <f>SUM(G4:G10)</f>
        <v>#N/A</v>
      </c>
      <c r="H11" s="10"/>
      <c r="I11" s="5"/>
      <c r="J11" s="5"/>
      <c r="K11" s="25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8">
      <c r="A12" s="8">
        <v>9</v>
      </c>
      <c r="B12" s="17"/>
      <c r="C12" s="9" t="e">
        <f t="shared" si="0"/>
        <v>#N/A</v>
      </c>
      <c r="D12" s="10"/>
      <c r="E12" s="5"/>
      <c r="F12" s="5"/>
      <c r="G12" s="25"/>
      <c r="H12" s="10"/>
      <c r="I12" s="5"/>
      <c r="J12" s="5"/>
      <c r="K12" s="25"/>
      <c r="N12" s="16" t="s">
        <v>7</v>
      </c>
      <c r="O12" s="16">
        <v>2</v>
      </c>
      <c r="P12" s="16"/>
      <c r="Q12" s="16"/>
      <c r="R12" s="16"/>
      <c r="S12" s="16"/>
      <c r="T12" s="16"/>
      <c r="U12" s="16"/>
      <c r="V12" s="16"/>
    </row>
    <row r="13" spans="1:22" ht="21" customHeight="1">
      <c r="A13" s="26" t="s">
        <v>11</v>
      </c>
      <c r="B13" s="27"/>
      <c r="C13" s="9" t="e">
        <f>SUM(C4:C12)</f>
        <v>#N/A</v>
      </c>
      <c r="D13" s="10"/>
      <c r="E13" s="5"/>
      <c r="F13" s="5"/>
      <c r="G13" s="25"/>
      <c r="H13" s="10"/>
      <c r="I13" s="5"/>
      <c r="J13" s="5"/>
      <c r="K13" s="25"/>
      <c r="N13" s="16" t="s">
        <v>8</v>
      </c>
      <c r="O13" s="16">
        <v>3</v>
      </c>
      <c r="P13" s="16"/>
      <c r="Q13" s="16"/>
      <c r="R13" s="16"/>
      <c r="S13" s="16"/>
      <c r="T13" s="16"/>
      <c r="U13" s="16"/>
      <c r="V13" s="16"/>
    </row>
    <row r="14" spans="1:22" ht="18">
      <c r="A14" s="5"/>
      <c r="B14" s="5"/>
      <c r="C14" s="25"/>
      <c r="D14" s="10"/>
      <c r="E14" s="5"/>
      <c r="F14" s="5"/>
      <c r="G14" s="25"/>
      <c r="H14" s="10"/>
      <c r="I14" s="5"/>
      <c r="J14" s="5"/>
      <c r="K14" s="25"/>
      <c r="N14" s="16" t="s">
        <v>9</v>
      </c>
      <c r="O14" s="16">
        <v>1</v>
      </c>
      <c r="P14" s="16"/>
      <c r="Q14" s="16"/>
      <c r="R14" s="16"/>
      <c r="S14" s="16"/>
      <c r="T14" s="16"/>
      <c r="U14" s="16"/>
      <c r="V14" s="16"/>
    </row>
    <row r="15" spans="1:22" ht="18">
      <c r="A15" s="10"/>
      <c r="B15" s="10"/>
      <c r="C15" s="28"/>
      <c r="D15" s="10"/>
      <c r="E15" s="10"/>
      <c r="F15" s="10"/>
      <c r="G15" s="28"/>
      <c r="H15" s="10"/>
      <c r="I15" s="10"/>
      <c r="J15" s="10"/>
      <c r="K15" s="28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8">
      <c r="A16" s="124" t="s">
        <v>12</v>
      </c>
      <c r="B16" s="125"/>
      <c r="C16" s="29"/>
      <c r="D16" s="10"/>
      <c r="E16" s="129" t="s">
        <v>13</v>
      </c>
      <c r="F16" s="129"/>
      <c r="G16" s="30"/>
      <c r="H16" s="10"/>
      <c r="I16" s="129" t="s">
        <v>14</v>
      </c>
      <c r="J16" s="129"/>
      <c r="K16" s="30"/>
      <c r="N16" s="31" t="s">
        <v>7</v>
      </c>
      <c r="O16" s="31">
        <v>3</v>
      </c>
      <c r="P16" s="16"/>
      <c r="Q16" s="16"/>
      <c r="R16" s="16"/>
      <c r="S16" s="16"/>
      <c r="T16" s="16"/>
      <c r="U16" s="16"/>
      <c r="V16" s="16"/>
    </row>
    <row r="17" spans="1:22" ht="18">
      <c r="A17" s="8" t="s">
        <v>4</v>
      </c>
      <c r="B17" s="8" t="s">
        <v>5</v>
      </c>
      <c r="C17" s="13" t="s">
        <v>6</v>
      </c>
      <c r="D17" s="10"/>
      <c r="E17" s="8" t="s">
        <v>4</v>
      </c>
      <c r="F17" s="8" t="s">
        <v>5</v>
      </c>
      <c r="G17" s="13" t="s">
        <v>6</v>
      </c>
      <c r="H17" s="10"/>
      <c r="I17" s="8" t="s">
        <v>4</v>
      </c>
      <c r="J17" s="8" t="s">
        <v>5</v>
      </c>
      <c r="K17" s="13" t="s">
        <v>6</v>
      </c>
      <c r="N17" s="32" t="s">
        <v>8</v>
      </c>
      <c r="O17" s="31">
        <v>2</v>
      </c>
      <c r="P17" s="16"/>
      <c r="Q17" s="16"/>
      <c r="R17" s="16"/>
      <c r="S17" s="16"/>
      <c r="T17" s="16"/>
      <c r="U17" s="16"/>
      <c r="V17" s="16"/>
    </row>
    <row r="18" spans="1:22" ht="18">
      <c r="A18" s="8">
        <v>23</v>
      </c>
      <c r="B18" s="17"/>
      <c r="C18" s="13" t="e">
        <f>VLOOKUP(B18,N3:$O$5,2,0)</f>
        <v>#N/A</v>
      </c>
      <c r="D18" s="10"/>
      <c r="E18" s="8">
        <v>27</v>
      </c>
      <c r="F18" s="17"/>
      <c r="G18" s="13" t="e">
        <f>VLOOKUP(F18,$N$12:$O$14,2,0)</f>
        <v>#N/A</v>
      </c>
      <c r="H18" s="10"/>
      <c r="I18" s="8">
        <v>31</v>
      </c>
      <c r="J18" s="17"/>
      <c r="K18" s="13" t="e">
        <f>VLOOKUP(J18,$N$16:$O$18,2,0)</f>
        <v>#N/A</v>
      </c>
      <c r="N18" s="31" t="s">
        <v>9</v>
      </c>
      <c r="O18" s="31">
        <v>1</v>
      </c>
      <c r="P18" s="16"/>
      <c r="Q18" s="16"/>
      <c r="R18" s="16"/>
      <c r="S18" s="16"/>
      <c r="T18" s="16"/>
      <c r="U18" s="16"/>
      <c r="V18" s="16"/>
    </row>
    <row r="19" spans="1:22" ht="18">
      <c r="A19" s="8">
        <v>24</v>
      </c>
      <c r="B19" s="17"/>
      <c r="C19" s="13" t="e">
        <f>VLOOKUP(B19,N3:$O$5,2,0)</f>
        <v>#N/A</v>
      </c>
      <c r="D19" s="10"/>
      <c r="E19" s="8">
        <v>28</v>
      </c>
      <c r="F19" s="17"/>
      <c r="G19" s="13" t="e">
        <f t="shared" ref="G19:G21" si="3">VLOOKUP(F19,$N$12:$O$14,2,0)</f>
        <v>#N/A</v>
      </c>
      <c r="H19" s="10"/>
      <c r="I19" s="8">
        <v>32</v>
      </c>
      <c r="J19" s="17"/>
      <c r="K19" s="13" t="e">
        <f t="shared" ref="K19:K21" si="4">VLOOKUP(J19,$N$16:$O$18,2,0)</f>
        <v>#N/A</v>
      </c>
      <c r="N19" s="16"/>
      <c r="O19" s="16"/>
      <c r="P19" s="16"/>
      <c r="Q19" s="16"/>
      <c r="R19" s="115"/>
      <c r="S19" s="115"/>
      <c r="T19" s="115"/>
      <c r="U19" s="16"/>
      <c r="V19" s="16"/>
    </row>
    <row r="20" spans="1:22" ht="18">
      <c r="A20" s="8">
        <v>25</v>
      </c>
      <c r="B20" s="17"/>
      <c r="C20" s="13" t="e">
        <f>VLOOKUP(B20,N3:O5,2,0)</f>
        <v>#N/A</v>
      </c>
      <c r="D20" s="10"/>
      <c r="E20" s="8">
        <v>29</v>
      </c>
      <c r="F20" s="17"/>
      <c r="G20" s="13" t="e">
        <f t="shared" si="3"/>
        <v>#N/A</v>
      </c>
      <c r="H20" s="10"/>
      <c r="I20" s="8">
        <v>33</v>
      </c>
      <c r="J20" s="17"/>
      <c r="K20" s="13" t="e">
        <f t="shared" si="4"/>
        <v>#N/A</v>
      </c>
      <c r="N20" s="102" t="s">
        <v>15</v>
      </c>
      <c r="O20" s="102" t="s">
        <v>16</v>
      </c>
      <c r="P20" s="102"/>
      <c r="Q20" s="102"/>
      <c r="R20" s="16"/>
      <c r="S20" s="16"/>
      <c r="T20" s="16"/>
      <c r="U20" s="16"/>
      <c r="V20" s="16"/>
    </row>
    <row r="21" spans="1:22" ht="18">
      <c r="A21" s="8">
        <v>26</v>
      </c>
      <c r="B21" s="17"/>
      <c r="C21" s="13" t="e">
        <f>VLOOKUP(B21,N3:O5,2,0)</f>
        <v>#N/A</v>
      </c>
      <c r="D21" s="10"/>
      <c r="E21" s="8">
        <v>30</v>
      </c>
      <c r="F21" s="17"/>
      <c r="G21" s="13" t="e">
        <f t="shared" si="3"/>
        <v>#N/A</v>
      </c>
      <c r="H21" s="10"/>
      <c r="I21" s="8">
        <v>34</v>
      </c>
      <c r="J21" s="17"/>
      <c r="K21" s="13" t="e">
        <f t="shared" si="4"/>
        <v>#N/A</v>
      </c>
      <c r="N21" s="102"/>
      <c r="O21" s="34" t="s">
        <v>17</v>
      </c>
      <c r="P21" s="34"/>
      <c r="Q21" s="34"/>
      <c r="R21" s="16"/>
      <c r="S21" s="16"/>
      <c r="T21" s="16"/>
      <c r="U21" s="16"/>
      <c r="V21" s="16"/>
    </row>
    <row r="22" spans="1:22" ht="18.75">
      <c r="A22" s="26" t="s">
        <v>10</v>
      </c>
      <c r="B22" s="27"/>
      <c r="C22" s="13" t="e">
        <f>SUM(C18:C21)</f>
        <v>#N/A</v>
      </c>
      <c r="D22" s="10"/>
      <c r="E22" s="35" t="s">
        <v>10</v>
      </c>
      <c r="F22" s="36"/>
      <c r="G22" s="13" t="e">
        <f>SUM(G18:G21)</f>
        <v>#N/A</v>
      </c>
      <c r="H22" s="10"/>
      <c r="I22" s="26" t="s">
        <v>10</v>
      </c>
      <c r="J22" s="27"/>
      <c r="K22" s="13" t="e">
        <f>SUM(K18:K21)</f>
        <v>#N/A</v>
      </c>
      <c r="N22" s="37">
        <v>11</v>
      </c>
      <c r="O22" s="38">
        <v>0</v>
      </c>
      <c r="P22" s="39"/>
      <c r="Q22" s="39"/>
      <c r="R22" s="40"/>
      <c r="S22" s="40"/>
      <c r="T22" s="40"/>
      <c r="U22" s="40"/>
      <c r="V22" s="40"/>
    </row>
    <row r="23" spans="1:22" ht="18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8"/>
      <c r="N23" s="37">
        <v>12</v>
      </c>
      <c r="O23" s="38">
        <v>0</v>
      </c>
      <c r="P23" s="39"/>
      <c r="Q23" s="39"/>
      <c r="R23" s="40"/>
      <c r="S23" s="40"/>
      <c r="T23" s="40"/>
      <c r="U23" s="40"/>
      <c r="V23" s="40"/>
    </row>
    <row r="24" spans="1:22" ht="18.75">
      <c r="A24" s="10"/>
      <c r="B24" s="10"/>
      <c r="C24" s="10"/>
      <c r="D24" s="10"/>
      <c r="E24" s="10"/>
      <c r="F24" s="10"/>
      <c r="G24" s="10"/>
      <c r="H24" s="10"/>
      <c r="I24" s="5"/>
      <c r="J24" s="5"/>
      <c r="K24" s="13"/>
      <c r="N24" s="37">
        <v>13</v>
      </c>
      <c r="O24" s="38">
        <v>1</v>
      </c>
      <c r="P24" s="39"/>
      <c r="Q24" s="39"/>
      <c r="R24" s="40"/>
      <c r="S24" s="40"/>
      <c r="T24" s="40"/>
      <c r="U24" s="40"/>
      <c r="V24" s="40"/>
    </row>
    <row r="25" spans="1:22" ht="18.75">
      <c r="A25" s="10"/>
      <c r="B25" s="10"/>
      <c r="C25" s="10"/>
      <c r="D25" s="10"/>
      <c r="E25" s="10"/>
      <c r="F25" s="10"/>
      <c r="G25" s="10"/>
      <c r="H25" s="10"/>
      <c r="I25" s="116" t="s">
        <v>18</v>
      </c>
      <c r="J25" s="116"/>
      <c r="K25" s="41"/>
      <c r="N25" s="37">
        <v>14</v>
      </c>
      <c r="O25" s="38">
        <v>1</v>
      </c>
      <c r="P25" s="39"/>
      <c r="Q25" s="39"/>
      <c r="R25" s="40"/>
      <c r="S25" s="40"/>
      <c r="T25" s="40"/>
      <c r="U25" s="40"/>
      <c r="V25" s="40"/>
    </row>
    <row r="26" spans="1:22" ht="18.75">
      <c r="A26" s="10"/>
      <c r="B26" s="10"/>
      <c r="C26" s="10"/>
      <c r="D26" s="10"/>
      <c r="E26" s="10"/>
      <c r="F26" s="10"/>
      <c r="G26" s="10"/>
      <c r="H26" s="10"/>
      <c r="I26" s="42" t="s">
        <v>4</v>
      </c>
      <c r="J26" s="42" t="s">
        <v>5</v>
      </c>
      <c r="K26" s="43" t="s">
        <v>6</v>
      </c>
      <c r="N26" s="37">
        <v>15</v>
      </c>
      <c r="O26" s="38">
        <v>1</v>
      </c>
      <c r="P26" s="39"/>
      <c r="Q26" s="39"/>
      <c r="R26" s="40"/>
      <c r="S26" s="40"/>
      <c r="T26" s="40"/>
      <c r="U26" s="40"/>
      <c r="V26" s="40"/>
    </row>
    <row r="27" spans="1:22" ht="18.75">
      <c r="A27" s="10"/>
      <c r="B27" s="10"/>
      <c r="C27" s="10"/>
      <c r="D27" s="10"/>
      <c r="E27" s="10"/>
      <c r="F27" s="10"/>
      <c r="G27" s="10"/>
      <c r="H27" s="10"/>
      <c r="I27" s="8">
        <v>35</v>
      </c>
      <c r="J27" s="17"/>
      <c r="K27" s="13" t="e">
        <f>VLOOKUP(J27,$N$16:$O$18,2,0)</f>
        <v>#N/A</v>
      </c>
      <c r="N27" s="37">
        <v>16</v>
      </c>
      <c r="O27" s="38">
        <v>1</v>
      </c>
      <c r="P27" s="39"/>
      <c r="Q27" s="39"/>
      <c r="R27" s="40"/>
      <c r="S27" s="40"/>
      <c r="T27" s="40"/>
      <c r="U27" s="40"/>
      <c r="V27" s="40"/>
    </row>
    <row r="28" spans="1:22" ht="18.75">
      <c r="A28" s="10"/>
      <c r="B28" s="10"/>
      <c r="C28" s="10"/>
      <c r="D28" s="10"/>
      <c r="E28" s="10"/>
      <c r="F28" s="10"/>
      <c r="G28" s="10"/>
      <c r="H28" s="10"/>
      <c r="I28" s="8">
        <v>36</v>
      </c>
      <c r="J28" s="17"/>
      <c r="K28" s="13" t="e">
        <f t="shared" ref="K28:K30" si="5">VLOOKUP(J28,$N$16:$O$18,2,0)</f>
        <v>#N/A</v>
      </c>
      <c r="N28" s="37">
        <v>17</v>
      </c>
      <c r="O28" s="38">
        <v>1</v>
      </c>
      <c r="P28" s="39"/>
      <c r="Q28" s="39"/>
      <c r="R28" s="40"/>
      <c r="S28" s="40"/>
      <c r="T28" s="40"/>
      <c r="U28" s="40"/>
      <c r="V28" s="40"/>
    </row>
    <row r="29" spans="1:22" ht="18.75">
      <c r="A29" s="10"/>
      <c r="B29" s="10"/>
      <c r="C29" s="10"/>
      <c r="D29" s="10"/>
      <c r="E29" s="10"/>
      <c r="F29" s="10"/>
      <c r="G29" s="10"/>
      <c r="H29" s="10"/>
      <c r="I29" s="8">
        <v>37</v>
      </c>
      <c r="J29" s="17"/>
      <c r="K29" s="13" t="e">
        <f t="shared" si="5"/>
        <v>#N/A</v>
      </c>
      <c r="N29" s="37">
        <v>18</v>
      </c>
      <c r="O29" s="38">
        <v>1</v>
      </c>
      <c r="P29" s="39"/>
      <c r="Q29" s="39"/>
      <c r="R29" s="40"/>
      <c r="S29" s="40"/>
      <c r="T29" s="40"/>
      <c r="U29" s="40"/>
      <c r="V29" s="40"/>
    </row>
    <row r="30" spans="1:22" ht="18.75">
      <c r="A30" s="10"/>
      <c r="B30" s="10"/>
      <c r="C30" s="10"/>
      <c r="D30" s="10"/>
      <c r="E30" s="10"/>
      <c r="F30" s="10"/>
      <c r="G30" s="10"/>
      <c r="H30" s="10"/>
      <c r="I30" s="8">
        <v>38</v>
      </c>
      <c r="J30" s="17"/>
      <c r="K30" s="13" t="e">
        <f t="shared" si="5"/>
        <v>#N/A</v>
      </c>
      <c r="N30" s="37">
        <v>19</v>
      </c>
      <c r="O30" s="38">
        <v>1</v>
      </c>
      <c r="P30" s="39"/>
      <c r="Q30" s="39"/>
      <c r="R30" s="40"/>
      <c r="S30" s="40"/>
      <c r="T30" s="40"/>
      <c r="U30" s="40"/>
      <c r="V30" s="40"/>
    </row>
    <row r="31" spans="1:22" ht="18.75">
      <c r="A31" s="10"/>
      <c r="B31" s="10"/>
      <c r="C31" s="10"/>
      <c r="D31" s="10"/>
      <c r="E31" s="10"/>
      <c r="F31" s="10"/>
      <c r="G31" s="10"/>
      <c r="H31" s="10"/>
      <c r="I31" s="26" t="s">
        <v>10</v>
      </c>
      <c r="J31" s="27"/>
      <c r="K31" s="13" t="e">
        <f>SUM(K27:K30)</f>
        <v>#N/A</v>
      </c>
      <c r="N31" s="37">
        <v>20</v>
      </c>
      <c r="O31" s="38">
        <v>2</v>
      </c>
      <c r="P31" s="39"/>
      <c r="Q31" s="39"/>
      <c r="R31" s="40"/>
      <c r="S31" s="40"/>
      <c r="T31" s="40"/>
      <c r="U31" s="40"/>
      <c r="V31" s="40"/>
    </row>
    <row r="32" spans="1:22" ht="18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N32" s="37">
        <v>21</v>
      </c>
      <c r="O32" s="38">
        <v>3</v>
      </c>
      <c r="P32" s="39"/>
      <c r="Q32" s="39"/>
      <c r="R32" s="40"/>
      <c r="S32" s="40"/>
      <c r="T32" s="40"/>
      <c r="U32" s="40"/>
      <c r="V32" s="40"/>
    </row>
    <row r="33" spans="1:22" ht="18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N33" s="37">
        <v>22</v>
      </c>
      <c r="O33" s="38">
        <v>7</v>
      </c>
      <c r="P33" s="39"/>
      <c r="Q33" s="39"/>
      <c r="R33" s="40"/>
      <c r="S33" s="40"/>
      <c r="T33" s="40"/>
      <c r="U33" s="40"/>
      <c r="V33" s="40"/>
    </row>
    <row r="34" spans="1:22" ht="18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N34" s="37">
        <v>23</v>
      </c>
      <c r="O34" s="38">
        <v>11</v>
      </c>
      <c r="P34" s="39"/>
      <c r="Q34" s="39"/>
      <c r="R34" s="40"/>
      <c r="S34" s="40"/>
      <c r="T34" s="40"/>
      <c r="U34" s="40"/>
      <c r="V34" s="40"/>
    </row>
    <row r="35" spans="1:22" ht="18.75">
      <c r="A35" s="44" t="s">
        <v>19</v>
      </c>
      <c r="B35" s="13" t="e">
        <f>SUM(C13,C22)</f>
        <v>#N/A</v>
      </c>
      <c r="C35" s="13"/>
      <c r="D35" s="13"/>
      <c r="E35" s="44" t="s">
        <v>20</v>
      </c>
      <c r="F35" s="13" t="e">
        <f>SUM(G11,G22)</f>
        <v>#N/A</v>
      </c>
      <c r="G35" s="13"/>
      <c r="H35" s="13"/>
      <c r="I35" s="44" t="s">
        <v>21</v>
      </c>
      <c r="J35" s="13" t="e">
        <f>SUM(K10,K22,K31)</f>
        <v>#N/A</v>
      </c>
      <c r="K35" s="10"/>
      <c r="N35" s="37">
        <v>24</v>
      </c>
      <c r="O35" s="38">
        <v>15</v>
      </c>
      <c r="P35" s="39"/>
      <c r="Q35" s="39"/>
      <c r="R35" s="40"/>
      <c r="S35" s="40"/>
      <c r="T35" s="40"/>
      <c r="U35" s="40"/>
      <c r="V35" s="40"/>
    </row>
    <row r="36" spans="1:22" ht="18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N36" s="37">
        <v>25</v>
      </c>
      <c r="O36" s="38">
        <v>20</v>
      </c>
      <c r="P36" s="39"/>
      <c r="Q36" s="39"/>
      <c r="R36" s="40"/>
      <c r="S36" s="40"/>
      <c r="T36" s="40"/>
      <c r="U36" s="40"/>
      <c r="V36" s="40"/>
    </row>
    <row r="37" spans="1:22" ht="18.75">
      <c r="A37" s="45" t="s">
        <v>22</v>
      </c>
      <c r="B37" s="117"/>
      <c r="C37" s="117"/>
      <c r="D37" s="117"/>
      <c r="E37" s="45" t="s">
        <v>23</v>
      </c>
      <c r="F37" s="46"/>
      <c r="G37" s="10"/>
      <c r="H37" s="10"/>
      <c r="I37" s="10"/>
      <c r="J37" s="10"/>
      <c r="K37" s="10"/>
      <c r="N37" s="37">
        <v>26</v>
      </c>
      <c r="O37" s="38">
        <v>26</v>
      </c>
      <c r="P37" s="39"/>
      <c r="Q37" s="39"/>
      <c r="R37" s="40"/>
      <c r="S37" s="40"/>
      <c r="T37" s="40"/>
      <c r="U37" s="40"/>
      <c r="V37" s="40"/>
    </row>
    <row r="38" spans="1:22" ht="19.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37">
        <v>27</v>
      </c>
      <c r="O38" s="38">
        <v>33</v>
      </c>
      <c r="P38" s="39"/>
      <c r="Q38" s="39"/>
      <c r="R38" s="40"/>
      <c r="S38" s="40"/>
      <c r="T38" s="40"/>
      <c r="U38" s="40"/>
      <c r="V38" s="40"/>
    </row>
    <row r="39" spans="1:22" ht="20.25">
      <c r="A39" s="47" t="s">
        <v>24</v>
      </c>
      <c r="B39" s="48" t="s">
        <v>17</v>
      </c>
      <c r="C39" s="49" t="s">
        <v>25</v>
      </c>
      <c r="D39" s="50" t="s">
        <v>26</v>
      </c>
      <c r="E39" s="51" t="s">
        <v>27</v>
      </c>
      <c r="F39" s="10"/>
      <c r="G39" s="10"/>
      <c r="H39" s="10"/>
      <c r="I39" s="10"/>
      <c r="J39" s="10"/>
      <c r="K39" s="10"/>
      <c r="N39" s="37">
        <v>28</v>
      </c>
      <c r="O39" s="38">
        <v>41</v>
      </c>
      <c r="P39" s="39"/>
      <c r="Q39" s="39"/>
      <c r="R39" s="40"/>
      <c r="S39" s="40"/>
      <c r="T39" s="40"/>
      <c r="U39" s="40"/>
      <c r="V39" s="40"/>
    </row>
    <row r="40" spans="1:22" ht="20.25">
      <c r="A40" s="52" t="s">
        <v>15</v>
      </c>
      <c r="B40" s="53" t="e">
        <f>SUM(B35)</f>
        <v>#N/A</v>
      </c>
      <c r="C40" s="54" t="e">
        <f>SUM(F35)</f>
        <v>#N/A</v>
      </c>
      <c r="D40" s="55" t="e">
        <f>SUM(J35)</f>
        <v>#N/A</v>
      </c>
      <c r="E40" s="56" t="e">
        <f>SUM(B40:D40)</f>
        <v>#N/A</v>
      </c>
      <c r="F40" s="10"/>
      <c r="G40" s="10"/>
      <c r="H40" s="10"/>
      <c r="I40" s="10"/>
      <c r="J40" s="10"/>
      <c r="K40" s="10"/>
      <c r="N40" s="37">
        <v>29</v>
      </c>
      <c r="O40" s="38">
        <v>49</v>
      </c>
      <c r="P40" s="39"/>
      <c r="Q40" s="39"/>
      <c r="R40" s="40"/>
      <c r="S40" s="40"/>
      <c r="T40" s="40"/>
      <c r="U40" s="40"/>
      <c r="V40" s="40"/>
    </row>
    <row r="41" spans="1:22" ht="21" thickBot="1">
      <c r="A41" s="57" t="s">
        <v>28</v>
      </c>
      <c r="B41" s="58" t="e">
        <f>VLOOKUP(B40,$N$22:$O$53,2,0)</f>
        <v>#N/A</v>
      </c>
      <c r="C41" s="59" t="e">
        <f>VLOOKUP(C40,$N$57:$O$88,2,0)</f>
        <v>#N/A</v>
      </c>
      <c r="D41" s="60" t="e">
        <f>VLOOKUP(D40,$N$92:$O$123,2,0)</f>
        <v>#N/A</v>
      </c>
      <c r="E41" s="61" t="e">
        <f>VLOOKUP(E40,$T$57:$U$134,2,0)</f>
        <v>#N/A</v>
      </c>
      <c r="F41" s="10"/>
      <c r="G41" s="10"/>
      <c r="H41" s="10"/>
      <c r="I41" s="10"/>
      <c r="J41" s="10"/>
      <c r="K41" s="10"/>
      <c r="N41" s="37">
        <v>30</v>
      </c>
      <c r="O41" s="38">
        <v>58</v>
      </c>
      <c r="P41" s="39"/>
      <c r="Q41" s="39"/>
      <c r="R41" s="40"/>
      <c r="S41" s="40"/>
      <c r="T41" s="40"/>
      <c r="U41" s="40"/>
      <c r="V41" s="40"/>
    </row>
    <row r="42" spans="1:22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N42" s="37">
        <v>31</v>
      </c>
      <c r="O42" s="38">
        <v>67</v>
      </c>
      <c r="P42" s="39"/>
      <c r="Q42" s="39"/>
      <c r="R42" s="40"/>
      <c r="S42" s="40"/>
      <c r="T42" s="40"/>
      <c r="U42" s="40"/>
      <c r="V42" s="40"/>
    </row>
    <row r="43" spans="1:22" ht="19.5" thickBot="1">
      <c r="N43" s="37">
        <v>32</v>
      </c>
      <c r="O43" s="38">
        <v>75</v>
      </c>
      <c r="P43" s="39"/>
      <c r="Q43" s="39"/>
      <c r="R43" s="40"/>
      <c r="S43" s="40"/>
      <c r="T43" s="40"/>
      <c r="U43" s="40"/>
      <c r="V43" s="40"/>
    </row>
    <row r="44" spans="1:22" ht="29.1" customHeight="1">
      <c r="A44" s="63" t="s">
        <v>29</v>
      </c>
      <c r="B44" s="118" t="e">
        <f>VLOOKUP(B41,$O$169:$P$267,2,0)</f>
        <v>#N/A</v>
      </c>
      <c r="C44" s="118"/>
      <c r="D44" s="118"/>
      <c r="E44" s="119"/>
      <c r="N44" s="37">
        <v>33</v>
      </c>
      <c r="O44" s="38">
        <v>83</v>
      </c>
      <c r="P44" s="39"/>
      <c r="Q44" s="39"/>
      <c r="R44" s="40"/>
      <c r="S44" s="40"/>
      <c r="T44" s="40"/>
      <c r="U44" s="40"/>
      <c r="V44" s="40"/>
    </row>
    <row r="45" spans="1:22" ht="26.1" customHeight="1">
      <c r="A45" s="64" t="s">
        <v>30</v>
      </c>
      <c r="B45" s="109" t="e">
        <f>VLOOKUP(C41,$O$271:$P$369,2,0)</f>
        <v>#N/A</v>
      </c>
      <c r="C45" s="109"/>
      <c r="D45" s="109"/>
      <c r="E45" s="110"/>
      <c r="N45" s="37">
        <v>34</v>
      </c>
      <c r="O45" s="38">
        <v>89</v>
      </c>
      <c r="P45" s="39"/>
      <c r="Q45" s="39"/>
      <c r="R45" s="40"/>
      <c r="S45" s="40"/>
      <c r="T45" s="40"/>
      <c r="U45" s="40"/>
      <c r="V45" s="40"/>
    </row>
    <row r="46" spans="1:22" ht="33" customHeight="1">
      <c r="A46" s="64" t="s">
        <v>31</v>
      </c>
      <c r="B46" s="111" t="e">
        <f>VLOOKUP(D41,$O$373:$P$471,2,0)</f>
        <v>#N/A</v>
      </c>
      <c r="C46" s="111"/>
      <c r="D46" s="111"/>
      <c r="E46" s="112"/>
      <c r="N46" s="37">
        <v>35</v>
      </c>
      <c r="O46" s="38">
        <v>93</v>
      </c>
      <c r="P46" s="39"/>
      <c r="Q46" s="39"/>
      <c r="R46" s="40"/>
      <c r="S46" s="40"/>
      <c r="T46" s="40"/>
      <c r="U46" s="40"/>
      <c r="V46" s="40"/>
    </row>
    <row r="47" spans="1:22" ht="27.95" customHeight="1" thickBot="1">
      <c r="A47" s="65" t="s">
        <v>32</v>
      </c>
      <c r="B47" s="113" t="e">
        <f>VLOOKUP(E41,$O$476:$P$574,2,0)</f>
        <v>#N/A</v>
      </c>
      <c r="C47" s="113"/>
      <c r="D47" s="113"/>
      <c r="E47" s="114"/>
      <c r="N47" s="37">
        <v>36</v>
      </c>
      <c r="O47" s="38">
        <v>96</v>
      </c>
      <c r="P47" s="39"/>
      <c r="Q47" s="39"/>
      <c r="R47" s="40"/>
      <c r="S47" s="40"/>
      <c r="T47" s="40"/>
      <c r="U47" s="40"/>
      <c r="V47" s="40"/>
    </row>
    <row r="48" spans="1:22" ht="18.75">
      <c r="N48" s="37">
        <v>37</v>
      </c>
      <c r="O48" s="38">
        <v>98</v>
      </c>
      <c r="P48" s="39"/>
      <c r="Q48" s="39"/>
      <c r="R48" s="40"/>
      <c r="S48" s="40"/>
      <c r="T48" s="40"/>
      <c r="U48" s="40"/>
      <c r="V48" s="40"/>
    </row>
    <row r="49" spans="1:22" ht="18.75">
      <c r="N49" s="37">
        <v>38</v>
      </c>
      <c r="O49" s="38">
        <v>99</v>
      </c>
      <c r="P49" s="39"/>
      <c r="Q49" s="39"/>
      <c r="R49" s="40"/>
      <c r="S49" s="40"/>
      <c r="T49" s="40"/>
      <c r="U49" s="40"/>
      <c r="V49" s="40"/>
    </row>
    <row r="50" spans="1:22" ht="19.5" thickBot="1">
      <c r="N50" s="37">
        <v>39</v>
      </c>
      <c r="O50" s="38">
        <v>99</v>
      </c>
      <c r="P50" s="39"/>
      <c r="Q50" s="39"/>
      <c r="R50" s="40"/>
      <c r="S50" s="40"/>
      <c r="T50" s="40"/>
      <c r="U50" s="40"/>
      <c r="V50" s="40"/>
    </row>
    <row r="51" spans="1:22" ht="18.75">
      <c r="A51" s="104" t="s">
        <v>29</v>
      </c>
      <c r="B51" s="66" t="s">
        <v>33</v>
      </c>
      <c r="C51" s="67" t="s">
        <v>34</v>
      </c>
      <c r="D51" s="68"/>
      <c r="N51" s="37">
        <v>40</v>
      </c>
      <c r="O51" s="38">
        <v>0</v>
      </c>
      <c r="P51" s="39"/>
      <c r="Q51" s="39"/>
      <c r="R51" s="40"/>
      <c r="S51" s="40"/>
      <c r="T51" s="40"/>
      <c r="U51" s="40"/>
      <c r="V51" s="40"/>
    </row>
    <row r="52" spans="1:22" ht="19.5" thickBot="1">
      <c r="A52" s="105"/>
      <c r="B52" s="69" t="e">
        <f>C13/9</f>
        <v>#N/A</v>
      </c>
      <c r="C52" s="70" t="e">
        <f>C22/4</f>
        <v>#N/A</v>
      </c>
      <c r="D52" s="68"/>
      <c r="N52" s="37">
        <v>41</v>
      </c>
      <c r="O52" s="38">
        <v>0</v>
      </c>
      <c r="P52" s="39"/>
      <c r="Q52" s="39"/>
      <c r="R52" s="40"/>
      <c r="S52" s="40"/>
      <c r="T52" s="40"/>
      <c r="U52" s="40"/>
      <c r="V52" s="40"/>
    </row>
    <row r="53" spans="1:22" ht="19.5" thickBot="1">
      <c r="A53" s="71"/>
      <c r="B53" s="72"/>
      <c r="C53" s="73"/>
      <c r="D53" s="68"/>
      <c r="N53" s="37">
        <v>42</v>
      </c>
      <c r="O53" s="38">
        <v>0</v>
      </c>
      <c r="P53" s="39"/>
      <c r="Q53" s="39"/>
      <c r="R53" s="40"/>
      <c r="S53" s="40"/>
      <c r="T53" s="40"/>
      <c r="U53" s="40"/>
      <c r="V53" s="40"/>
    </row>
    <row r="54" spans="1:22" ht="18">
      <c r="A54" s="104" t="s">
        <v>35</v>
      </c>
      <c r="B54" s="74" t="s">
        <v>36</v>
      </c>
      <c r="C54" s="75" t="s">
        <v>37</v>
      </c>
      <c r="D54" s="68"/>
      <c r="N54" s="76"/>
      <c r="O54" s="76"/>
      <c r="P54" s="76"/>
      <c r="Q54" s="76"/>
      <c r="R54" s="40"/>
      <c r="S54" s="40"/>
      <c r="T54" s="40"/>
      <c r="U54" s="40"/>
      <c r="V54" s="40"/>
    </row>
    <row r="55" spans="1:22" ht="18.75" thickBot="1">
      <c r="A55" s="105"/>
      <c r="B55" s="69" t="e">
        <f>G11/7</f>
        <v>#N/A</v>
      </c>
      <c r="C55" s="70" t="e">
        <f>G22/4</f>
        <v>#N/A</v>
      </c>
      <c r="D55" s="68"/>
      <c r="N55" s="102" t="s">
        <v>15</v>
      </c>
      <c r="O55" s="102"/>
      <c r="P55" s="102"/>
      <c r="Q55" s="102"/>
      <c r="R55" s="40"/>
      <c r="S55" s="40"/>
      <c r="T55" s="40"/>
      <c r="U55" s="40"/>
      <c r="V55" s="40"/>
    </row>
    <row r="56" spans="1:22" ht="18.75" thickBot="1">
      <c r="A56" s="77"/>
      <c r="B56" s="78"/>
      <c r="C56" s="79"/>
      <c r="D56" s="68"/>
      <c r="N56" s="102"/>
      <c r="O56" s="34" t="s">
        <v>38</v>
      </c>
      <c r="P56" s="76"/>
      <c r="Q56" s="34"/>
      <c r="R56" s="40"/>
      <c r="S56" s="103" t="s">
        <v>39</v>
      </c>
      <c r="T56" s="103"/>
      <c r="U56" s="103"/>
      <c r="V56" s="103"/>
    </row>
    <row r="57" spans="1:22" ht="18.75">
      <c r="A57" s="104" t="s">
        <v>31</v>
      </c>
      <c r="B57" s="74" t="s">
        <v>40</v>
      </c>
      <c r="C57" s="80" t="s">
        <v>41</v>
      </c>
      <c r="D57" s="81" t="s">
        <v>42</v>
      </c>
      <c r="N57" s="37">
        <v>11</v>
      </c>
      <c r="O57" s="38">
        <v>1</v>
      </c>
      <c r="P57" s="76"/>
      <c r="Q57" s="39"/>
      <c r="R57" s="40"/>
      <c r="S57" s="40"/>
      <c r="T57" s="39">
        <v>38</v>
      </c>
      <c r="U57" s="38">
        <v>1</v>
      </c>
      <c r="V57" s="40"/>
    </row>
    <row r="58" spans="1:22" ht="19.5" thickBot="1">
      <c r="A58" s="105"/>
      <c r="B58" s="82" t="e">
        <f>K10/6</f>
        <v>#N/A</v>
      </c>
      <c r="C58" s="83" t="e">
        <f>K22/4</f>
        <v>#N/A</v>
      </c>
      <c r="D58" s="84" t="e">
        <f>K31/4</f>
        <v>#N/A</v>
      </c>
      <c r="N58" s="37">
        <v>12</v>
      </c>
      <c r="O58" s="38">
        <v>1</v>
      </c>
      <c r="P58" s="76"/>
      <c r="Q58" s="39"/>
      <c r="R58" s="40"/>
      <c r="S58" s="40"/>
      <c r="T58" s="85">
        <v>39</v>
      </c>
      <c r="U58" s="38">
        <v>1</v>
      </c>
      <c r="V58" s="40"/>
    </row>
    <row r="59" spans="1:22" ht="18.75">
      <c r="N59" s="37">
        <v>13</v>
      </c>
      <c r="O59" s="38">
        <v>1</v>
      </c>
      <c r="P59" s="76"/>
      <c r="Q59" s="39"/>
      <c r="R59" s="40"/>
      <c r="S59" s="40"/>
      <c r="T59" s="85">
        <v>40</v>
      </c>
      <c r="U59" s="38">
        <v>1</v>
      </c>
      <c r="V59" s="40"/>
    </row>
    <row r="60" spans="1:22" ht="19.5" thickBot="1">
      <c r="N60" s="37">
        <v>14</v>
      </c>
      <c r="O60" s="38">
        <v>1</v>
      </c>
      <c r="P60" s="76"/>
      <c r="Q60" s="39"/>
      <c r="R60" s="40"/>
      <c r="S60" s="40"/>
      <c r="T60" s="85">
        <v>41</v>
      </c>
      <c r="U60" s="38">
        <v>1</v>
      </c>
      <c r="V60" s="40"/>
    </row>
    <row r="61" spans="1:22" ht="20.25">
      <c r="C61" s="106" t="s">
        <v>43</v>
      </c>
      <c r="D61" s="107"/>
      <c r="E61" s="107"/>
      <c r="F61" s="108"/>
      <c r="N61" s="37">
        <v>15</v>
      </c>
      <c r="O61" s="38">
        <v>1</v>
      </c>
      <c r="P61" s="76"/>
      <c r="Q61" s="39"/>
      <c r="R61" s="40"/>
      <c r="S61" s="40"/>
      <c r="T61" s="85">
        <v>42</v>
      </c>
      <c r="U61" s="38">
        <v>1</v>
      </c>
      <c r="V61" s="40"/>
    </row>
    <row r="62" spans="1:22" ht="18.75">
      <c r="C62" s="86"/>
      <c r="D62" s="87"/>
      <c r="E62" s="87"/>
      <c r="F62" s="88"/>
      <c r="N62" s="37">
        <v>16</v>
      </c>
      <c r="O62" s="38">
        <v>1</v>
      </c>
      <c r="P62" s="76"/>
      <c r="Q62" s="39"/>
      <c r="R62" s="40"/>
      <c r="S62" s="40"/>
      <c r="T62" s="85">
        <v>43</v>
      </c>
      <c r="U62" s="38">
        <v>1</v>
      </c>
      <c r="V62" s="40"/>
    </row>
    <row r="63" spans="1:22" ht="18.75">
      <c r="C63" s="86"/>
      <c r="D63" s="87"/>
      <c r="E63" s="87"/>
      <c r="F63" s="88"/>
      <c r="N63" s="37">
        <v>17</v>
      </c>
      <c r="O63" s="38">
        <v>1</v>
      </c>
      <c r="P63" s="76"/>
      <c r="Q63" s="39"/>
      <c r="R63" s="40"/>
      <c r="S63" s="40"/>
      <c r="T63" s="85">
        <v>44</v>
      </c>
      <c r="U63" s="38">
        <v>1</v>
      </c>
      <c r="V63" s="40"/>
    </row>
    <row r="64" spans="1:22" ht="18.75">
      <c r="C64" s="86"/>
      <c r="D64" s="87"/>
      <c r="E64" s="87"/>
      <c r="F64" s="88"/>
      <c r="N64" s="37">
        <v>18</v>
      </c>
      <c r="O64" s="38">
        <v>1</v>
      </c>
      <c r="P64" s="76"/>
      <c r="Q64" s="39"/>
      <c r="R64" s="40"/>
      <c r="S64" s="40"/>
      <c r="T64" s="85">
        <v>45</v>
      </c>
      <c r="U64" s="38">
        <v>1</v>
      </c>
      <c r="V64" s="40"/>
    </row>
    <row r="65" spans="3:22" ht="18.75">
      <c r="C65" s="86"/>
      <c r="D65" s="87"/>
      <c r="E65" s="87"/>
      <c r="F65" s="88"/>
      <c r="N65" s="37">
        <v>19</v>
      </c>
      <c r="O65" s="38">
        <v>1</v>
      </c>
      <c r="P65" s="76"/>
      <c r="Q65" s="39"/>
      <c r="R65" s="40"/>
      <c r="S65" s="40"/>
      <c r="T65" s="85">
        <v>46</v>
      </c>
      <c r="U65" s="38">
        <v>1</v>
      </c>
      <c r="V65" s="40"/>
    </row>
    <row r="66" spans="3:22" ht="18.75">
      <c r="C66" s="86"/>
      <c r="D66" s="87"/>
      <c r="E66" s="87"/>
      <c r="F66" s="88"/>
      <c r="N66" s="37">
        <v>20</v>
      </c>
      <c r="O66" s="38">
        <v>1</v>
      </c>
      <c r="P66" s="76"/>
      <c r="Q66" s="39"/>
      <c r="R66" s="40"/>
      <c r="S66" s="40"/>
      <c r="T66" s="85">
        <v>47</v>
      </c>
      <c r="U66" s="38">
        <v>1</v>
      </c>
      <c r="V66" s="40"/>
    </row>
    <row r="67" spans="3:22" ht="18.75">
      <c r="C67" s="86"/>
      <c r="D67" s="87"/>
      <c r="E67" s="87"/>
      <c r="F67" s="88"/>
      <c r="N67" s="37">
        <v>21</v>
      </c>
      <c r="O67" s="38">
        <v>2</v>
      </c>
      <c r="P67" s="76"/>
      <c r="Q67" s="39"/>
      <c r="R67" s="40"/>
      <c r="S67" s="40"/>
      <c r="T67" s="85">
        <v>48</v>
      </c>
      <c r="U67" s="38">
        <v>1</v>
      </c>
      <c r="V67" s="40"/>
    </row>
    <row r="68" spans="3:22" ht="18.75">
      <c r="C68" s="86"/>
      <c r="D68" s="87"/>
      <c r="E68" s="87"/>
      <c r="F68" s="88"/>
      <c r="N68" s="37">
        <v>22</v>
      </c>
      <c r="O68" s="38">
        <v>4</v>
      </c>
      <c r="P68" s="76"/>
      <c r="Q68" s="39"/>
      <c r="R68" s="40"/>
      <c r="S68" s="40"/>
      <c r="T68" s="85">
        <v>49</v>
      </c>
      <c r="U68" s="38">
        <v>1</v>
      </c>
      <c r="V68" s="40"/>
    </row>
    <row r="69" spans="3:22" ht="18.75">
      <c r="C69" s="86"/>
      <c r="D69" s="87"/>
      <c r="E69" s="87"/>
      <c r="F69" s="88"/>
      <c r="N69" s="37">
        <v>23</v>
      </c>
      <c r="O69" s="38">
        <v>7</v>
      </c>
      <c r="P69" s="76"/>
      <c r="Q69" s="39"/>
      <c r="R69" s="40"/>
      <c r="S69" s="40"/>
      <c r="T69" s="85">
        <v>50</v>
      </c>
      <c r="U69" s="38">
        <v>1</v>
      </c>
      <c r="V69" s="40"/>
    </row>
    <row r="70" spans="3:22" ht="18.75">
      <c r="C70" s="86"/>
      <c r="D70" s="87"/>
      <c r="E70" s="87"/>
      <c r="F70" s="88"/>
      <c r="N70" s="37">
        <v>24</v>
      </c>
      <c r="O70" s="38">
        <v>11</v>
      </c>
      <c r="P70" s="76"/>
      <c r="Q70" s="39"/>
      <c r="R70" s="40"/>
      <c r="S70" s="40"/>
      <c r="T70" s="39">
        <v>51</v>
      </c>
      <c r="U70" s="38">
        <v>1</v>
      </c>
      <c r="V70" s="40"/>
    </row>
    <row r="71" spans="3:22" ht="18.75">
      <c r="C71" s="86"/>
      <c r="D71" s="87"/>
      <c r="E71" s="87"/>
      <c r="F71" s="88"/>
      <c r="N71" s="37">
        <v>25</v>
      </c>
      <c r="O71" s="38">
        <v>16</v>
      </c>
      <c r="P71" s="76"/>
      <c r="Q71" s="39"/>
      <c r="R71" s="40"/>
      <c r="S71" s="40"/>
      <c r="T71" s="85">
        <v>52</v>
      </c>
      <c r="U71" s="38">
        <v>1</v>
      </c>
      <c r="V71" s="40"/>
    </row>
    <row r="72" spans="3:22" ht="18.75">
      <c r="C72" s="86"/>
      <c r="D72" s="87"/>
      <c r="E72" s="87"/>
      <c r="F72" s="88"/>
      <c r="N72" s="37">
        <v>26</v>
      </c>
      <c r="O72" s="38">
        <v>23</v>
      </c>
      <c r="P72" s="76"/>
      <c r="Q72" s="39"/>
      <c r="R72" s="40"/>
      <c r="S72" s="40"/>
      <c r="T72" s="85">
        <v>53</v>
      </c>
      <c r="U72" s="38">
        <v>1</v>
      </c>
      <c r="V72" s="40"/>
    </row>
    <row r="73" spans="3:22" ht="18.75">
      <c r="C73" s="86"/>
      <c r="D73" s="87"/>
      <c r="E73" s="87"/>
      <c r="F73" s="88"/>
      <c r="N73" s="37">
        <v>27</v>
      </c>
      <c r="O73" s="38">
        <v>33</v>
      </c>
      <c r="P73" s="76"/>
      <c r="Q73" s="39"/>
      <c r="R73" s="40"/>
      <c r="S73" s="40"/>
      <c r="T73" s="85">
        <v>54</v>
      </c>
      <c r="U73" s="38">
        <v>1</v>
      </c>
      <c r="V73" s="40"/>
    </row>
    <row r="74" spans="3:22" ht="18.75">
      <c r="C74" s="86"/>
      <c r="D74" s="87"/>
      <c r="E74" s="87"/>
      <c r="F74" s="88"/>
      <c r="N74" s="37">
        <v>28</v>
      </c>
      <c r="O74" s="38">
        <v>43</v>
      </c>
      <c r="P74" s="76"/>
      <c r="Q74" s="39"/>
      <c r="R74" s="40"/>
      <c r="S74" s="40"/>
      <c r="T74" s="85">
        <v>55</v>
      </c>
      <c r="U74" s="38">
        <v>1</v>
      </c>
      <c r="V74" s="40"/>
    </row>
    <row r="75" spans="3:22" ht="18.75">
      <c r="C75" s="86"/>
      <c r="D75" s="87"/>
      <c r="E75" s="87"/>
      <c r="F75" s="88"/>
      <c r="N75" s="37">
        <v>29</v>
      </c>
      <c r="O75" s="38">
        <v>56</v>
      </c>
      <c r="P75" s="76"/>
      <c r="Q75" s="39"/>
      <c r="R75" s="40"/>
      <c r="S75" s="40"/>
      <c r="T75" s="85">
        <v>56</v>
      </c>
      <c r="U75" s="38">
        <v>1</v>
      </c>
      <c r="V75" s="40"/>
    </row>
    <row r="76" spans="3:22" ht="18.75">
      <c r="C76" s="86"/>
      <c r="D76" s="87"/>
      <c r="E76" s="87"/>
      <c r="F76" s="88"/>
      <c r="N76" s="37">
        <v>30</v>
      </c>
      <c r="O76" s="38">
        <v>71</v>
      </c>
      <c r="P76" s="76"/>
      <c r="Q76" s="39"/>
      <c r="R76" s="40"/>
      <c r="S76" s="40"/>
      <c r="T76" s="85">
        <v>57</v>
      </c>
      <c r="U76" s="38">
        <v>1</v>
      </c>
      <c r="V76" s="40"/>
    </row>
    <row r="77" spans="3:22" ht="19.5" thickBot="1">
      <c r="C77" s="89"/>
      <c r="D77" s="90"/>
      <c r="E77" s="90"/>
      <c r="F77" s="91"/>
      <c r="N77" s="37">
        <v>31</v>
      </c>
      <c r="O77" s="38">
        <v>84</v>
      </c>
      <c r="P77" s="76"/>
      <c r="Q77" s="39"/>
      <c r="R77" s="40"/>
      <c r="S77" s="40"/>
      <c r="T77" s="85">
        <v>58</v>
      </c>
      <c r="U77" s="38">
        <v>1</v>
      </c>
      <c r="V77" s="40"/>
    </row>
    <row r="78" spans="3:22" ht="18.75">
      <c r="N78" s="37">
        <v>32</v>
      </c>
      <c r="O78" s="38">
        <v>94</v>
      </c>
      <c r="P78" s="76"/>
      <c r="Q78" s="39"/>
      <c r="R78" s="40"/>
      <c r="S78" s="40"/>
      <c r="T78" s="85">
        <v>59</v>
      </c>
      <c r="U78" s="38">
        <v>1</v>
      </c>
      <c r="V78" s="40"/>
    </row>
    <row r="79" spans="3:22" ht="18.75">
      <c r="N79" s="37">
        <v>33</v>
      </c>
      <c r="O79" s="38">
        <v>99</v>
      </c>
      <c r="P79" s="76"/>
      <c r="Q79" s="39"/>
      <c r="R79" s="40"/>
      <c r="S79" s="40"/>
      <c r="T79" s="85">
        <v>60</v>
      </c>
      <c r="U79" s="38">
        <v>1</v>
      </c>
      <c r="V79" s="40"/>
    </row>
    <row r="80" spans="3:22" ht="18.75">
      <c r="N80" s="37">
        <v>34</v>
      </c>
      <c r="O80" s="38">
        <v>0</v>
      </c>
      <c r="P80" s="76"/>
      <c r="Q80" s="39"/>
      <c r="R80" s="40"/>
      <c r="S80" s="40"/>
      <c r="T80" s="85">
        <v>61</v>
      </c>
      <c r="U80" s="38">
        <v>1</v>
      </c>
      <c r="V80" s="40"/>
    </row>
    <row r="81" spans="14:22" ht="18.75">
      <c r="N81" s="37">
        <v>35</v>
      </c>
      <c r="O81" s="38">
        <v>0</v>
      </c>
      <c r="P81" s="76"/>
      <c r="Q81" s="39"/>
      <c r="R81" s="40"/>
      <c r="S81" s="40"/>
      <c r="T81" s="85">
        <v>62</v>
      </c>
      <c r="U81" s="38">
        <v>1</v>
      </c>
      <c r="V81" s="40"/>
    </row>
    <row r="82" spans="14:22" ht="18.75">
      <c r="N82" s="37">
        <v>36</v>
      </c>
      <c r="O82" s="38">
        <v>0</v>
      </c>
      <c r="P82" s="76"/>
      <c r="Q82" s="39"/>
      <c r="R82" s="40"/>
      <c r="S82" s="40"/>
      <c r="T82" s="85">
        <v>63</v>
      </c>
      <c r="U82" s="38">
        <v>1</v>
      </c>
      <c r="V82" s="40"/>
    </row>
    <row r="83" spans="14:22" ht="18.75">
      <c r="N83" s="37">
        <v>37</v>
      </c>
      <c r="O83" s="38">
        <v>0</v>
      </c>
      <c r="P83" s="76"/>
      <c r="Q83" s="39"/>
      <c r="R83" s="40"/>
      <c r="S83" s="40"/>
      <c r="T83" s="39">
        <v>64</v>
      </c>
      <c r="U83" s="38">
        <v>1</v>
      </c>
      <c r="V83" s="40"/>
    </row>
    <row r="84" spans="14:22" ht="18.75">
      <c r="N84" s="37">
        <v>38</v>
      </c>
      <c r="O84" s="38">
        <v>0</v>
      </c>
      <c r="P84" s="76"/>
      <c r="Q84" s="39"/>
      <c r="R84" s="40"/>
      <c r="S84" s="40"/>
      <c r="T84" s="85">
        <v>65</v>
      </c>
      <c r="U84" s="38">
        <v>1</v>
      </c>
      <c r="V84" s="40"/>
    </row>
    <row r="85" spans="14:22" ht="18.75">
      <c r="N85" s="37">
        <v>39</v>
      </c>
      <c r="O85" s="38">
        <v>0</v>
      </c>
      <c r="P85" s="76"/>
      <c r="Q85" s="39"/>
      <c r="R85" s="40"/>
      <c r="S85" s="40"/>
      <c r="T85" s="85">
        <v>66</v>
      </c>
      <c r="U85" s="38">
        <v>1</v>
      </c>
      <c r="V85" s="40"/>
    </row>
    <row r="86" spans="14:22" ht="18.75">
      <c r="N86" s="37">
        <v>40</v>
      </c>
      <c r="O86" s="38">
        <v>0</v>
      </c>
      <c r="P86" s="76"/>
      <c r="Q86" s="39"/>
      <c r="R86" s="40"/>
      <c r="S86" s="40"/>
      <c r="T86" s="85">
        <v>67</v>
      </c>
      <c r="U86" s="38">
        <v>1</v>
      </c>
      <c r="V86" s="40"/>
    </row>
    <row r="87" spans="14:22" ht="18.75">
      <c r="N87" s="37">
        <v>41</v>
      </c>
      <c r="O87" s="38">
        <v>0</v>
      </c>
      <c r="P87" s="76"/>
      <c r="Q87" s="39"/>
      <c r="R87" s="40"/>
      <c r="S87" s="40"/>
      <c r="T87" s="85">
        <v>68</v>
      </c>
      <c r="U87" s="38">
        <v>1</v>
      </c>
      <c r="V87" s="40"/>
    </row>
    <row r="88" spans="14:22" ht="18.75">
      <c r="N88" s="37">
        <v>42</v>
      </c>
      <c r="O88" s="38">
        <v>0</v>
      </c>
      <c r="P88" s="76"/>
      <c r="Q88" s="39"/>
      <c r="R88" s="40"/>
      <c r="S88" s="40"/>
      <c r="T88" s="85">
        <v>69</v>
      </c>
      <c r="U88" s="38">
        <v>1</v>
      </c>
      <c r="V88" s="40"/>
    </row>
    <row r="89" spans="14:22" ht="18.75">
      <c r="N89" s="76"/>
      <c r="O89" s="76"/>
      <c r="P89" s="76"/>
      <c r="Q89" s="76"/>
      <c r="R89" s="40"/>
      <c r="S89" s="40"/>
      <c r="T89" s="85">
        <v>70</v>
      </c>
      <c r="U89" s="38">
        <v>1</v>
      </c>
      <c r="V89" s="40"/>
    </row>
    <row r="90" spans="14:22" ht="18.75">
      <c r="N90" s="102" t="s">
        <v>15</v>
      </c>
      <c r="O90" s="102"/>
      <c r="P90" s="102"/>
      <c r="Q90" s="102"/>
      <c r="R90" s="40"/>
      <c r="S90" s="40"/>
      <c r="T90" s="85">
        <v>71</v>
      </c>
      <c r="U90" s="38">
        <v>1</v>
      </c>
      <c r="V90" s="40"/>
    </row>
    <row r="91" spans="14:22" ht="18.75">
      <c r="N91" s="102"/>
      <c r="O91" s="34" t="s">
        <v>44</v>
      </c>
      <c r="P91" s="34"/>
      <c r="Q91" s="76"/>
      <c r="R91" s="40"/>
      <c r="S91" s="40"/>
      <c r="T91" s="85">
        <v>72</v>
      </c>
      <c r="U91" s="38">
        <v>2</v>
      </c>
      <c r="V91" s="40"/>
    </row>
    <row r="92" spans="14:22" ht="18.75">
      <c r="N92" s="37">
        <v>11</v>
      </c>
      <c r="O92" s="38">
        <v>0</v>
      </c>
      <c r="P92" s="39"/>
      <c r="Q92" s="76"/>
      <c r="R92" s="40"/>
      <c r="S92" s="40"/>
      <c r="T92" s="85">
        <v>73</v>
      </c>
      <c r="U92" s="38">
        <v>2</v>
      </c>
      <c r="V92" s="40"/>
    </row>
    <row r="93" spans="14:22" ht="18.75">
      <c r="N93" s="37">
        <v>12</v>
      </c>
      <c r="O93" s="38">
        <v>0</v>
      </c>
      <c r="P93" s="39"/>
      <c r="Q93" s="76"/>
      <c r="R93" s="40"/>
      <c r="S93" s="40"/>
      <c r="T93" s="85">
        <v>74</v>
      </c>
      <c r="U93" s="38">
        <v>3</v>
      </c>
      <c r="V93" s="40"/>
    </row>
    <row r="94" spans="14:22" ht="18.75">
      <c r="N94" s="37">
        <v>13</v>
      </c>
      <c r="O94" s="38">
        <v>0</v>
      </c>
      <c r="P94" s="39"/>
      <c r="Q94" s="76"/>
      <c r="R94" s="40"/>
      <c r="S94" s="40"/>
      <c r="T94" s="85">
        <v>75</v>
      </c>
      <c r="U94" s="38">
        <v>4</v>
      </c>
      <c r="V94" s="40"/>
    </row>
    <row r="95" spans="14:22" ht="18.75">
      <c r="N95" s="37">
        <v>14</v>
      </c>
      <c r="O95" s="38">
        <v>1</v>
      </c>
      <c r="P95" s="39"/>
      <c r="Q95" s="76"/>
      <c r="R95" s="40"/>
      <c r="S95" s="40"/>
      <c r="T95" s="85">
        <v>76</v>
      </c>
      <c r="U95" s="38">
        <v>5</v>
      </c>
      <c r="V95" s="40"/>
    </row>
    <row r="96" spans="14:22" ht="27.75">
      <c r="N96" s="37">
        <v>15</v>
      </c>
      <c r="O96" s="38">
        <v>1</v>
      </c>
      <c r="P96" s="39"/>
      <c r="Q96" s="76"/>
      <c r="R96" s="40"/>
      <c r="S96" s="40"/>
      <c r="T96" s="92">
        <v>77</v>
      </c>
      <c r="U96" s="38">
        <v>6</v>
      </c>
      <c r="V96" s="40"/>
    </row>
    <row r="97" spans="14:22" ht="27.75">
      <c r="N97" s="37">
        <v>16</v>
      </c>
      <c r="O97" s="38">
        <v>1</v>
      </c>
      <c r="P97" s="39"/>
      <c r="Q97" s="76"/>
      <c r="R97" s="40"/>
      <c r="S97" s="40"/>
      <c r="T97" s="92">
        <v>78</v>
      </c>
      <c r="U97" s="38">
        <v>8</v>
      </c>
      <c r="V97" s="40"/>
    </row>
    <row r="98" spans="14:22" ht="27.75">
      <c r="N98" s="37">
        <v>17</v>
      </c>
      <c r="O98" s="38">
        <v>1</v>
      </c>
      <c r="P98" s="39"/>
      <c r="Q98" s="76"/>
      <c r="R98" s="40"/>
      <c r="S98" s="40"/>
      <c r="T98" s="92">
        <v>79</v>
      </c>
      <c r="U98" s="38">
        <v>8</v>
      </c>
      <c r="V98" s="40"/>
    </row>
    <row r="99" spans="14:22" ht="27.75">
      <c r="N99" s="37">
        <v>18</v>
      </c>
      <c r="O99" s="38">
        <v>1</v>
      </c>
      <c r="P99" s="39"/>
      <c r="Q99" s="76"/>
      <c r="R99" s="40"/>
      <c r="S99" s="40"/>
      <c r="T99" s="92">
        <v>80</v>
      </c>
      <c r="U99" s="38">
        <v>11</v>
      </c>
      <c r="V99" s="40"/>
    </row>
    <row r="100" spans="14:22" ht="27.75">
      <c r="N100" s="37">
        <v>19</v>
      </c>
      <c r="O100" s="38">
        <v>1</v>
      </c>
      <c r="P100" s="39"/>
      <c r="Q100" s="76"/>
      <c r="R100" s="40"/>
      <c r="S100" s="40"/>
      <c r="T100" s="92">
        <v>81</v>
      </c>
      <c r="U100" s="38">
        <v>12</v>
      </c>
      <c r="V100" s="40"/>
    </row>
    <row r="101" spans="14:22" ht="27.75">
      <c r="N101" s="37">
        <v>20</v>
      </c>
      <c r="O101" s="38">
        <v>1</v>
      </c>
      <c r="P101" s="39"/>
      <c r="Q101" s="76"/>
      <c r="R101" s="40"/>
      <c r="S101" s="40"/>
      <c r="T101" s="92">
        <v>82</v>
      </c>
      <c r="U101" s="38">
        <v>15</v>
      </c>
      <c r="V101" s="40"/>
    </row>
    <row r="102" spans="14:22" ht="27.75">
      <c r="N102" s="37">
        <v>21</v>
      </c>
      <c r="O102" s="38">
        <v>1</v>
      </c>
      <c r="P102" s="39"/>
      <c r="Q102" s="76"/>
      <c r="R102" s="40"/>
      <c r="S102" s="40"/>
      <c r="T102" s="92">
        <v>83</v>
      </c>
      <c r="U102" s="38">
        <v>18</v>
      </c>
      <c r="V102" s="40"/>
    </row>
    <row r="103" spans="14:22" ht="27.75">
      <c r="N103" s="37">
        <v>22</v>
      </c>
      <c r="O103" s="38">
        <v>1</v>
      </c>
      <c r="P103" s="39"/>
      <c r="Q103" s="76"/>
      <c r="R103" s="40"/>
      <c r="S103" s="40"/>
      <c r="T103" s="92">
        <v>84</v>
      </c>
      <c r="U103" s="38">
        <v>21</v>
      </c>
      <c r="V103" s="40"/>
    </row>
    <row r="104" spans="14:22" ht="27.75">
      <c r="N104" s="37">
        <v>23</v>
      </c>
      <c r="O104" s="38">
        <v>1</v>
      </c>
      <c r="P104" s="39"/>
      <c r="Q104" s="76"/>
      <c r="R104" s="40"/>
      <c r="S104" s="40"/>
      <c r="T104" s="92">
        <v>85</v>
      </c>
      <c r="U104" s="38">
        <v>24</v>
      </c>
      <c r="V104" s="40"/>
    </row>
    <row r="105" spans="14:22" ht="27.75">
      <c r="N105" s="37">
        <v>24</v>
      </c>
      <c r="O105" s="38">
        <v>1</v>
      </c>
      <c r="P105" s="39"/>
      <c r="Q105" s="76"/>
      <c r="R105" s="40"/>
      <c r="S105" s="40"/>
      <c r="T105" s="92">
        <v>86</v>
      </c>
      <c r="U105" s="38">
        <v>26</v>
      </c>
      <c r="V105" s="40"/>
    </row>
    <row r="106" spans="14:22" ht="27.75">
      <c r="N106" s="37">
        <v>25</v>
      </c>
      <c r="O106" s="38">
        <v>1</v>
      </c>
      <c r="P106" s="39"/>
      <c r="Q106" s="76"/>
      <c r="R106" s="40"/>
      <c r="S106" s="40"/>
      <c r="T106" s="92">
        <v>87</v>
      </c>
      <c r="U106" s="38">
        <v>30</v>
      </c>
      <c r="V106" s="40"/>
    </row>
    <row r="107" spans="14:22" ht="27.75">
      <c r="N107" s="37">
        <v>26</v>
      </c>
      <c r="O107" s="38">
        <v>1</v>
      </c>
      <c r="P107" s="39"/>
      <c r="Q107" s="76"/>
      <c r="R107" s="40"/>
      <c r="S107" s="40"/>
      <c r="T107" s="92">
        <v>88</v>
      </c>
      <c r="U107" s="38">
        <v>34</v>
      </c>
      <c r="V107" s="40"/>
    </row>
    <row r="108" spans="14:22" ht="27.75">
      <c r="N108" s="37">
        <v>27</v>
      </c>
      <c r="O108" s="38">
        <v>3</v>
      </c>
      <c r="P108" s="39"/>
      <c r="Q108" s="76"/>
      <c r="R108" s="40"/>
      <c r="S108" s="40"/>
      <c r="T108" s="92">
        <v>89</v>
      </c>
      <c r="U108" s="38">
        <v>38</v>
      </c>
      <c r="V108" s="40"/>
    </row>
    <row r="109" spans="14:22" ht="27.75">
      <c r="N109" s="37">
        <v>28</v>
      </c>
      <c r="O109" s="38">
        <v>6</v>
      </c>
      <c r="P109" s="39"/>
      <c r="Q109" s="76"/>
      <c r="R109" s="40"/>
      <c r="S109" s="40"/>
      <c r="T109" s="92">
        <v>90</v>
      </c>
      <c r="U109" s="38">
        <v>43</v>
      </c>
      <c r="V109" s="40"/>
    </row>
    <row r="110" spans="14:22" ht="27.75">
      <c r="N110" s="37">
        <v>29</v>
      </c>
      <c r="O110" s="38">
        <v>9</v>
      </c>
      <c r="P110" s="39"/>
      <c r="Q110" s="76"/>
      <c r="R110" s="40"/>
      <c r="S110" s="40"/>
      <c r="T110" s="92">
        <v>91</v>
      </c>
      <c r="U110" s="38">
        <v>48</v>
      </c>
      <c r="V110" s="40"/>
    </row>
    <row r="111" spans="14:22" ht="27.75">
      <c r="N111" s="37">
        <v>30</v>
      </c>
      <c r="O111" s="38">
        <v>15</v>
      </c>
      <c r="P111" s="39"/>
      <c r="Q111" s="76"/>
      <c r="R111" s="40"/>
      <c r="S111" s="40"/>
      <c r="T111" s="92">
        <v>92</v>
      </c>
      <c r="U111" s="38">
        <v>53</v>
      </c>
      <c r="V111" s="40"/>
    </row>
    <row r="112" spans="14:22" ht="27.75">
      <c r="N112" s="37">
        <v>31</v>
      </c>
      <c r="O112" s="38">
        <v>23</v>
      </c>
      <c r="P112" s="39"/>
      <c r="Q112" s="76"/>
      <c r="R112" s="40"/>
      <c r="S112" s="40"/>
      <c r="T112" s="92">
        <v>93</v>
      </c>
      <c r="U112" s="38">
        <v>58</v>
      </c>
      <c r="V112" s="40"/>
    </row>
    <row r="113" spans="14:22" ht="27.75">
      <c r="N113" s="37">
        <v>32</v>
      </c>
      <c r="O113" s="38">
        <v>34</v>
      </c>
      <c r="P113" s="39"/>
      <c r="Q113" s="76"/>
      <c r="R113" s="40"/>
      <c r="S113" s="40"/>
      <c r="T113" s="92">
        <v>94</v>
      </c>
      <c r="U113" s="38">
        <v>62</v>
      </c>
      <c r="V113" s="40"/>
    </row>
    <row r="114" spans="14:22" ht="27.75">
      <c r="N114" s="37">
        <v>33</v>
      </c>
      <c r="O114" s="38">
        <v>64</v>
      </c>
      <c r="P114" s="39"/>
      <c r="Q114" s="76"/>
      <c r="R114" s="40"/>
      <c r="S114" s="40"/>
      <c r="T114" s="92">
        <v>95</v>
      </c>
      <c r="U114" s="38">
        <v>66</v>
      </c>
      <c r="V114" s="40"/>
    </row>
    <row r="115" spans="14:22" ht="27.75">
      <c r="N115" s="37">
        <v>34</v>
      </c>
      <c r="O115" s="38">
        <v>61</v>
      </c>
      <c r="P115" s="39"/>
      <c r="Q115" s="76"/>
      <c r="R115" s="40"/>
      <c r="S115" s="40"/>
      <c r="T115" s="92">
        <v>96</v>
      </c>
      <c r="U115" s="38">
        <v>70</v>
      </c>
      <c r="V115" s="40"/>
    </row>
    <row r="116" spans="14:22" ht="27.75">
      <c r="N116" s="37">
        <v>35</v>
      </c>
      <c r="O116" s="38">
        <v>73</v>
      </c>
      <c r="P116" s="39"/>
      <c r="Q116" s="76"/>
      <c r="R116" s="40"/>
      <c r="S116" s="40"/>
      <c r="T116" s="92">
        <v>97</v>
      </c>
      <c r="U116" s="38">
        <v>75</v>
      </c>
      <c r="V116" s="40"/>
    </row>
    <row r="117" spans="14:22" ht="27.75">
      <c r="N117" s="37">
        <v>36</v>
      </c>
      <c r="O117" s="38">
        <v>83</v>
      </c>
      <c r="P117" s="39"/>
      <c r="Q117" s="76"/>
      <c r="R117" s="40"/>
      <c r="S117" s="40"/>
      <c r="T117" s="92">
        <v>98</v>
      </c>
      <c r="U117" s="38">
        <v>79</v>
      </c>
      <c r="V117" s="40"/>
    </row>
    <row r="118" spans="14:22" ht="27.75">
      <c r="N118" s="37">
        <v>37</v>
      </c>
      <c r="O118" s="38">
        <v>91</v>
      </c>
      <c r="P118" s="39"/>
      <c r="Q118" s="76"/>
      <c r="R118" s="40"/>
      <c r="S118" s="40"/>
      <c r="T118" s="92">
        <v>99</v>
      </c>
      <c r="U118" s="38">
        <v>84</v>
      </c>
      <c r="V118" s="40"/>
    </row>
    <row r="119" spans="14:22" ht="27.75">
      <c r="N119" s="37">
        <v>38</v>
      </c>
      <c r="O119" s="38">
        <v>97</v>
      </c>
      <c r="P119" s="39"/>
      <c r="Q119" s="76"/>
      <c r="R119" s="40"/>
      <c r="S119" s="40"/>
      <c r="T119" s="92">
        <v>100</v>
      </c>
      <c r="U119" s="38">
        <v>87</v>
      </c>
      <c r="V119" s="40"/>
    </row>
    <row r="120" spans="14:22" ht="27.75">
      <c r="N120" s="37">
        <v>39</v>
      </c>
      <c r="O120" s="38">
        <v>99</v>
      </c>
      <c r="P120" s="39"/>
      <c r="Q120" s="76"/>
      <c r="R120" s="40"/>
      <c r="S120" s="40"/>
      <c r="T120" s="92">
        <v>101</v>
      </c>
      <c r="U120" s="38">
        <v>90</v>
      </c>
      <c r="V120" s="40"/>
    </row>
    <row r="121" spans="14:22" ht="27.75">
      <c r="N121" s="37">
        <v>40</v>
      </c>
      <c r="O121" s="38">
        <v>99</v>
      </c>
      <c r="P121" s="39"/>
      <c r="Q121" s="76"/>
      <c r="R121" s="40"/>
      <c r="S121" s="40"/>
      <c r="T121" s="92">
        <v>102</v>
      </c>
      <c r="U121" s="38">
        <v>92</v>
      </c>
      <c r="V121" s="40"/>
    </row>
    <row r="122" spans="14:22" ht="27.75">
      <c r="N122" s="37">
        <v>41</v>
      </c>
      <c r="O122" s="38">
        <v>99</v>
      </c>
      <c r="P122" s="39"/>
      <c r="Q122" s="76"/>
      <c r="R122" s="40"/>
      <c r="S122" s="40"/>
      <c r="T122" s="92">
        <v>103</v>
      </c>
      <c r="U122" s="93">
        <v>94</v>
      </c>
      <c r="V122" s="40"/>
    </row>
    <row r="123" spans="14:22" ht="27.75">
      <c r="N123" s="37">
        <v>42</v>
      </c>
      <c r="O123" s="38">
        <v>99</v>
      </c>
      <c r="P123" s="39"/>
      <c r="Q123" s="76"/>
      <c r="R123" s="40"/>
      <c r="S123" s="40"/>
      <c r="T123" s="92">
        <v>104</v>
      </c>
      <c r="U123" s="38">
        <v>96</v>
      </c>
      <c r="V123" s="40"/>
    </row>
    <row r="124" spans="14:22" ht="27.75">
      <c r="N124" s="76"/>
      <c r="O124" s="76"/>
      <c r="P124" s="76"/>
      <c r="Q124" s="76"/>
      <c r="R124" s="40"/>
      <c r="S124" s="40"/>
      <c r="T124" s="92">
        <v>105</v>
      </c>
      <c r="U124" s="38">
        <v>97</v>
      </c>
      <c r="V124" s="40"/>
    </row>
    <row r="125" spans="14:22" ht="27.75">
      <c r="N125" s="76"/>
      <c r="O125" s="39"/>
      <c r="P125" s="76"/>
      <c r="Q125" s="76"/>
      <c r="R125" s="40"/>
      <c r="S125" s="40"/>
      <c r="T125" s="92">
        <v>106</v>
      </c>
      <c r="U125" s="38">
        <v>98</v>
      </c>
      <c r="V125" s="40"/>
    </row>
    <row r="126" spans="14:22" ht="27.75">
      <c r="N126" s="92"/>
      <c r="O126" s="94"/>
      <c r="P126" s="92"/>
      <c r="Q126" s="76"/>
      <c r="R126" s="40"/>
      <c r="S126" s="40"/>
      <c r="T126" s="92">
        <v>107</v>
      </c>
      <c r="U126" s="38">
        <v>99</v>
      </c>
      <c r="V126" s="40"/>
    </row>
    <row r="127" spans="14:22" ht="27.75">
      <c r="N127" s="92"/>
      <c r="O127" s="94"/>
      <c r="P127" s="92"/>
      <c r="Q127" s="76"/>
      <c r="R127" s="40"/>
      <c r="S127" s="40"/>
      <c r="T127" s="92">
        <v>108</v>
      </c>
      <c r="U127" s="38">
        <v>99</v>
      </c>
      <c r="V127" s="40"/>
    </row>
    <row r="128" spans="14:22" ht="27.75">
      <c r="N128" s="92"/>
      <c r="O128" s="94"/>
      <c r="P128" s="92"/>
      <c r="Q128" s="76"/>
      <c r="R128" s="40"/>
      <c r="S128" s="40"/>
      <c r="T128" s="92">
        <v>109</v>
      </c>
      <c r="U128" s="38">
        <v>99</v>
      </c>
      <c r="V128" s="40"/>
    </row>
    <row r="129" spans="14:22" ht="27.75">
      <c r="N129" s="92"/>
      <c r="O129" s="94"/>
      <c r="P129" s="92"/>
      <c r="Q129" s="76"/>
      <c r="R129" s="40"/>
      <c r="S129" s="40"/>
      <c r="T129" s="92">
        <v>110</v>
      </c>
      <c r="U129" s="38">
        <v>99</v>
      </c>
      <c r="V129" s="40"/>
    </row>
    <row r="130" spans="14:22" ht="27.75">
      <c r="N130" s="92"/>
      <c r="O130" s="94"/>
      <c r="P130" s="92"/>
      <c r="Q130" s="76"/>
      <c r="R130" s="40"/>
      <c r="S130" s="40"/>
      <c r="T130" s="92">
        <v>111</v>
      </c>
      <c r="U130" s="38">
        <v>99</v>
      </c>
      <c r="V130" s="40"/>
    </row>
    <row r="131" spans="14:22" ht="27.75">
      <c r="N131" s="92"/>
      <c r="O131" s="94"/>
      <c r="P131" s="92"/>
      <c r="Q131" s="76"/>
      <c r="R131" s="40"/>
      <c r="S131" s="40"/>
      <c r="T131" s="92">
        <v>112</v>
      </c>
      <c r="U131" s="38">
        <v>99</v>
      </c>
      <c r="V131" s="40"/>
    </row>
    <row r="132" spans="14:22" ht="27.75">
      <c r="N132" s="92"/>
      <c r="O132" s="94"/>
      <c r="P132" s="92"/>
      <c r="Q132" s="76"/>
      <c r="R132" s="40"/>
      <c r="S132" s="40"/>
      <c r="T132" s="92">
        <v>113</v>
      </c>
      <c r="U132" s="38">
        <v>99</v>
      </c>
      <c r="V132" s="40"/>
    </row>
    <row r="133" spans="14:22" ht="27.75">
      <c r="N133" s="92"/>
      <c r="O133" s="94"/>
      <c r="P133" s="92"/>
      <c r="Q133" s="76"/>
      <c r="R133" s="40"/>
      <c r="S133" s="40"/>
      <c r="T133" s="92">
        <v>114</v>
      </c>
      <c r="U133" s="38">
        <v>99</v>
      </c>
      <c r="V133" s="40"/>
    </row>
    <row r="134" spans="14:22" ht="27.75">
      <c r="N134" s="92"/>
      <c r="O134" s="94"/>
      <c r="P134" s="92"/>
      <c r="Q134" s="76"/>
      <c r="R134" s="40"/>
      <c r="S134" s="40"/>
      <c r="T134" s="92">
        <v>115</v>
      </c>
      <c r="U134" s="38">
        <v>99</v>
      </c>
      <c r="V134" s="40"/>
    </row>
    <row r="135" spans="14:22" ht="27.75">
      <c r="N135" s="92"/>
      <c r="O135" s="94"/>
      <c r="P135" s="92"/>
      <c r="Q135" s="76"/>
      <c r="R135" s="16"/>
      <c r="S135" s="16"/>
      <c r="T135" s="16"/>
      <c r="U135" s="16"/>
      <c r="V135" s="16"/>
    </row>
    <row r="136" spans="14:22" ht="27.75">
      <c r="N136" s="92"/>
      <c r="O136" s="94"/>
      <c r="P136" s="92"/>
      <c r="Q136" s="76"/>
      <c r="R136" s="16"/>
      <c r="S136" s="16"/>
      <c r="T136" s="16"/>
      <c r="U136" s="16"/>
      <c r="V136" s="16"/>
    </row>
    <row r="137" spans="14:22" ht="27.75">
      <c r="N137" s="92"/>
      <c r="O137" s="94"/>
      <c r="P137" s="92"/>
      <c r="Q137" s="76"/>
      <c r="R137" s="16"/>
      <c r="S137" s="16"/>
      <c r="T137" s="16"/>
      <c r="U137" s="16"/>
      <c r="V137" s="16"/>
    </row>
    <row r="138" spans="14:22" ht="27.75">
      <c r="N138" s="92"/>
      <c r="O138" s="94"/>
      <c r="P138" s="92"/>
      <c r="Q138" s="76"/>
      <c r="R138" s="16"/>
      <c r="S138" s="16"/>
      <c r="T138" s="16"/>
      <c r="U138" s="16"/>
      <c r="V138" s="16"/>
    </row>
    <row r="139" spans="14:22" ht="27.75">
      <c r="N139" s="92"/>
      <c r="O139" s="94"/>
      <c r="P139" s="92"/>
      <c r="Q139" s="76"/>
      <c r="R139" s="16"/>
      <c r="S139" s="16"/>
      <c r="T139" s="16"/>
      <c r="U139" s="16"/>
      <c r="V139" s="16"/>
    </row>
    <row r="140" spans="14:22" ht="27.75">
      <c r="N140" s="92"/>
      <c r="O140" s="92"/>
      <c r="P140" s="92"/>
      <c r="Q140" s="76"/>
      <c r="R140" s="16"/>
      <c r="S140" s="16"/>
      <c r="T140" s="16"/>
      <c r="U140" s="16"/>
      <c r="V140" s="16"/>
    </row>
    <row r="141" spans="14:22" ht="27.75">
      <c r="N141" s="92"/>
      <c r="O141" s="92"/>
      <c r="P141" s="92"/>
      <c r="Q141" s="76"/>
      <c r="R141" s="16"/>
      <c r="S141" s="16"/>
      <c r="T141" s="16"/>
      <c r="U141" s="16"/>
      <c r="V141" s="16"/>
    </row>
    <row r="142" spans="14:22" ht="27.75">
      <c r="N142" s="92"/>
      <c r="O142" s="92"/>
      <c r="P142" s="92"/>
      <c r="Q142" s="76"/>
      <c r="R142" s="16"/>
      <c r="S142" s="16"/>
      <c r="T142" s="16"/>
      <c r="U142" s="16"/>
      <c r="V142" s="16"/>
    </row>
    <row r="143" spans="14:22" ht="27.75">
      <c r="N143" s="92"/>
      <c r="O143" s="92"/>
      <c r="P143" s="92"/>
      <c r="Q143" s="76"/>
      <c r="R143" s="16"/>
      <c r="S143" s="16"/>
      <c r="T143" s="16"/>
      <c r="U143" s="16"/>
      <c r="V143" s="16"/>
    </row>
    <row r="144" spans="14:22" ht="27.75">
      <c r="N144" s="92"/>
      <c r="O144" s="92"/>
      <c r="P144" s="92"/>
      <c r="Q144" s="76"/>
      <c r="R144" s="16"/>
      <c r="S144" s="16"/>
      <c r="T144" s="16"/>
      <c r="U144" s="16"/>
      <c r="V144" s="16"/>
    </row>
    <row r="145" spans="14:22" ht="27.75">
      <c r="N145" s="92"/>
      <c r="O145" s="92"/>
      <c r="P145" s="92"/>
      <c r="Q145" s="76"/>
      <c r="R145" s="16"/>
      <c r="S145" s="16"/>
      <c r="T145" s="16"/>
      <c r="U145" s="16"/>
      <c r="V145" s="16"/>
    </row>
    <row r="146" spans="14:22" ht="27.75">
      <c r="N146" s="92"/>
      <c r="O146" s="92"/>
      <c r="P146" s="92"/>
      <c r="Q146" s="76"/>
      <c r="R146" s="16"/>
      <c r="S146" s="16"/>
      <c r="T146" s="16"/>
      <c r="U146" s="16"/>
      <c r="V146" s="16"/>
    </row>
    <row r="147" spans="14:22" ht="27.75">
      <c r="N147" s="92"/>
      <c r="O147" s="92"/>
      <c r="P147" s="92"/>
      <c r="Q147" s="76"/>
      <c r="R147" s="16"/>
      <c r="S147" s="16"/>
      <c r="T147" s="16"/>
      <c r="U147" s="16"/>
      <c r="V147" s="16"/>
    </row>
    <row r="148" spans="14:22" ht="27.75">
      <c r="N148" s="92"/>
      <c r="O148" s="92"/>
      <c r="P148" s="92"/>
      <c r="Q148" s="76"/>
      <c r="R148" s="16"/>
      <c r="S148" s="16"/>
      <c r="T148" s="16"/>
      <c r="U148" s="16"/>
      <c r="V148" s="16"/>
    </row>
    <row r="149" spans="14:22" ht="27.75">
      <c r="N149" s="92"/>
      <c r="O149" s="92"/>
      <c r="P149" s="92"/>
      <c r="Q149" s="76"/>
      <c r="R149" s="16"/>
      <c r="S149" s="16"/>
      <c r="T149" s="16"/>
      <c r="U149" s="16"/>
      <c r="V149" s="16"/>
    </row>
    <row r="150" spans="14:22" ht="27.75">
      <c r="N150" s="92"/>
      <c r="O150" s="92"/>
      <c r="P150" s="92"/>
      <c r="Q150" s="76"/>
      <c r="R150" s="16"/>
      <c r="S150" s="16"/>
      <c r="T150" s="16"/>
      <c r="U150" s="16"/>
      <c r="V150" s="16"/>
    </row>
    <row r="151" spans="14:22" ht="27.75">
      <c r="N151" s="92"/>
      <c r="O151" s="92"/>
      <c r="P151" s="92"/>
      <c r="Q151" s="76"/>
      <c r="R151" s="16"/>
      <c r="S151" s="16"/>
      <c r="T151" s="16"/>
      <c r="U151" s="16"/>
      <c r="V151" s="16"/>
    </row>
    <row r="152" spans="14:22" ht="27.75">
      <c r="N152" s="92"/>
      <c r="O152" s="92"/>
      <c r="P152" s="92"/>
      <c r="Q152" s="76"/>
      <c r="R152" s="16"/>
      <c r="S152" s="16"/>
      <c r="T152" s="16"/>
      <c r="U152" s="16"/>
      <c r="V152" s="16"/>
    </row>
    <row r="153" spans="14:22" ht="27.75">
      <c r="N153" s="92"/>
      <c r="O153" s="92"/>
      <c r="P153" s="92"/>
      <c r="Q153" s="76"/>
      <c r="R153" s="16"/>
      <c r="S153" s="16"/>
      <c r="T153" s="16"/>
      <c r="U153" s="16"/>
      <c r="V153" s="16"/>
    </row>
    <row r="154" spans="14:22" ht="27.75">
      <c r="N154" s="92"/>
      <c r="O154" s="92"/>
      <c r="P154" s="92"/>
      <c r="Q154" s="76"/>
      <c r="R154" s="16"/>
      <c r="S154" s="16"/>
      <c r="T154" s="16"/>
      <c r="U154" s="16"/>
      <c r="V154" s="16"/>
    </row>
    <row r="155" spans="14:22" ht="27.75">
      <c r="N155" s="92"/>
      <c r="O155" s="92"/>
      <c r="P155" s="92"/>
      <c r="Q155" s="76"/>
      <c r="R155" s="16"/>
      <c r="S155" s="16"/>
      <c r="T155" s="16"/>
      <c r="U155" s="16"/>
      <c r="V155" s="16"/>
    </row>
    <row r="156" spans="14:22" ht="27.75">
      <c r="N156" s="92"/>
      <c r="O156" s="92"/>
      <c r="P156" s="92"/>
      <c r="Q156" s="76"/>
      <c r="R156" s="16"/>
      <c r="S156" s="16"/>
      <c r="T156" s="16"/>
      <c r="U156" s="16"/>
      <c r="V156" s="16"/>
    </row>
    <row r="157" spans="14:22" ht="27.75">
      <c r="N157" s="92"/>
      <c r="O157" s="92"/>
      <c r="P157" s="92"/>
      <c r="Q157" s="76"/>
      <c r="R157" s="16"/>
      <c r="S157" s="16"/>
      <c r="T157" s="16"/>
      <c r="U157" s="16"/>
      <c r="V157" s="16"/>
    </row>
    <row r="158" spans="14:22" ht="27.75">
      <c r="N158" s="92"/>
      <c r="O158" s="92"/>
      <c r="P158" s="92"/>
      <c r="Q158" s="76"/>
      <c r="R158" s="16"/>
      <c r="S158" s="16"/>
      <c r="T158" s="16"/>
      <c r="U158" s="16"/>
      <c r="V158" s="16"/>
    </row>
    <row r="159" spans="14:22" ht="27.75">
      <c r="N159" s="92"/>
      <c r="O159" s="92"/>
      <c r="P159" s="92"/>
      <c r="Q159" s="76"/>
      <c r="R159" s="16"/>
      <c r="S159" s="16"/>
      <c r="T159" s="16"/>
      <c r="U159" s="16"/>
      <c r="V159" s="16"/>
    </row>
    <row r="160" spans="14:22" ht="27.75">
      <c r="N160" s="92"/>
      <c r="O160" s="92"/>
      <c r="P160" s="92"/>
      <c r="Q160" s="76"/>
      <c r="R160" s="16"/>
      <c r="S160" s="16"/>
      <c r="T160" s="16"/>
      <c r="U160" s="16"/>
      <c r="V160" s="16"/>
    </row>
    <row r="161" spans="14:22" ht="27.75">
      <c r="N161" s="92"/>
      <c r="O161" s="92"/>
      <c r="P161" s="92"/>
      <c r="Q161" s="76"/>
      <c r="R161" s="16"/>
      <c r="S161" s="16"/>
      <c r="T161" s="16"/>
      <c r="U161" s="16"/>
      <c r="V161" s="16"/>
    </row>
    <row r="162" spans="14:22" ht="27.75">
      <c r="N162" s="92"/>
      <c r="O162" s="92"/>
      <c r="P162" s="92"/>
      <c r="Q162" s="76"/>
      <c r="R162" s="16"/>
      <c r="S162" s="16"/>
      <c r="T162" s="16"/>
      <c r="U162" s="16"/>
      <c r="V162" s="16"/>
    </row>
    <row r="163" spans="14:22" ht="27.75">
      <c r="N163" s="92"/>
      <c r="O163" s="92"/>
      <c r="P163" s="92"/>
      <c r="Q163" s="76"/>
      <c r="R163" s="16"/>
      <c r="S163" s="16"/>
      <c r="T163" s="16"/>
      <c r="U163" s="16"/>
      <c r="V163" s="16"/>
    </row>
    <row r="164" spans="14:22" ht="27.75">
      <c r="N164" s="92"/>
      <c r="O164" s="92"/>
      <c r="P164" s="92"/>
      <c r="Q164" s="76"/>
      <c r="R164" s="16"/>
      <c r="S164" s="16"/>
      <c r="T164" s="16"/>
      <c r="U164" s="16"/>
      <c r="V164" s="16"/>
    </row>
    <row r="165" spans="14:22">
      <c r="N165" s="76"/>
      <c r="O165" s="76"/>
      <c r="P165" s="76"/>
      <c r="Q165" s="76"/>
      <c r="R165" s="16"/>
      <c r="S165" s="16"/>
      <c r="T165" s="16"/>
      <c r="U165" s="16"/>
      <c r="V165" s="16"/>
    </row>
    <row r="166" spans="14:22">
      <c r="N166" s="76"/>
      <c r="O166" s="76"/>
      <c r="P166" s="76"/>
      <c r="Q166" s="76"/>
      <c r="R166" s="16"/>
      <c r="S166" s="16"/>
      <c r="T166" s="16"/>
      <c r="U166" s="16"/>
      <c r="V166" s="16"/>
    </row>
    <row r="167" spans="14:22">
      <c r="N167" s="76"/>
      <c r="O167" s="76"/>
      <c r="P167" s="76"/>
      <c r="Q167" s="76"/>
      <c r="R167" s="16"/>
      <c r="S167" s="16"/>
      <c r="T167" s="16"/>
      <c r="U167" s="16"/>
      <c r="V167" s="16"/>
    </row>
    <row r="168" spans="14:22">
      <c r="N168" s="76"/>
      <c r="O168" s="95" t="s">
        <v>45</v>
      </c>
      <c r="P168" s="95"/>
      <c r="Q168" s="95"/>
      <c r="R168" s="96"/>
      <c r="S168" s="96"/>
      <c r="T168" s="16"/>
      <c r="U168" s="16"/>
      <c r="V168" s="16"/>
    </row>
    <row r="169" spans="14:22">
      <c r="N169" s="76"/>
      <c r="O169" s="95">
        <v>1</v>
      </c>
      <c r="P169" s="95" t="s">
        <v>46</v>
      </c>
      <c r="Q169" s="95"/>
      <c r="R169" s="96"/>
      <c r="S169" s="96"/>
      <c r="T169" s="16"/>
      <c r="U169" s="16"/>
      <c r="V169" s="16"/>
    </row>
    <row r="170" spans="14:22">
      <c r="N170" s="76"/>
      <c r="O170" s="95">
        <v>2</v>
      </c>
      <c r="P170" s="95" t="s">
        <v>46</v>
      </c>
      <c r="Q170" s="95"/>
      <c r="R170" s="96"/>
      <c r="S170" s="96"/>
      <c r="T170" s="16"/>
      <c r="U170" s="16"/>
      <c r="V170" s="16"/>
    </row>
    <row r="171" spans="14:22">
      <c r="N171" s="76"/>
      <c r="O171" s="95">
        <v>3</v>
      </c>
      <c r="P171" s="95" t="s">
        <v>46</v>
      </c>
      <c r="Q171" s="95"/>
      <c r="R171" s="96"/>
      <c r="S171" s="96"/>
      <c r="T171" s="16"/>
      <c r="U171" s="16"/>
      <c r="V171" s="16"/>
    </row>
    <row r="172" spans="14:22">
      <c r="N172" s="76"/>
      <c r="O172" s="95">
        <v>4</v>
      </c>
      <c r="P172" s="95" t="s">
        <v>46</v>
      </c>
      <c r="Q172" s="95"/>
      <c r="R172" s="96"/>
      <c r="S172" s="96"/>
      <c r="T172" s="16"/>
      <c r="U172" s="16"/>
      <c r="V172" s="16"/>
    </row>
    <row r="173" spans="14:22">
      <c r="N173" s="76"/>
      <c r="O173" s="95">
        <v>5</v>
      </c>
      <c r="P173" s="95" t="s">
        <v>46</v>
      </c>
      <c r="Q173" s="95"/>
      <c r="R173" s="96"/>
      <c r="S173" s="96"/>
      <c r="T173" s="16"/>
      <c r="U173" s="16"/>
      <c r="V173" s="16"/>
    </row>
    <row r="174" spans="14:22">
      <c r="N174" s="76"/>
      <c r="O174" s="95">
        <v>6</v>
      </c>
      <c r="P174" s="95" t="s">
        <v>46</v>
      </c>
      <c r="Q174" s="95"/>
      <c r="R174" s="96"/>
      <c r="S174" s="96"/>
      <c r="T174" s="16"/>
      <c r="U174" s="16"/>
      <c r="V174" s="16"/>
    </row>
    <row r="175" spans="14:22">
      <c r="N175" s="76"/>
      <c r="O175" s="95">
        <v>7</v>
      </c>
      <c r="P175" s="95" t="s">
        <v>46</v>
      </c>
      <c r="Q175" s="95"/>
      <c r="R175" s="96"/>
      <c r="S175" s="96"/>
      <c r="T175" s="16"/>
      <c r="U175" s="16"/>
      <c r="V175" s="16"/>
    </row>
    <row r="176" spans="14:22">
      <c r="N176" s="76"/>
      <c r="O176" s="95">
        <v>8</v>
      </c>
      <c r="P176" s="95" t="s">
        <v>46</v>
      </c>
      <c r="Q176" s="95"/>
      <c r="R176" s="96"/>
      <c r="S176" s="96"/>
      <c r="T176" s="16"/>
      <c r="U176" s="16"/>
      <c r="V176" s="16"/>
    </row>
    <row r="177" spans="14:22">
      <c r="N177" s="76"/>
      <c r="O177" s="95">
        <v>9</v>
      </c>
      <c r="P177" s="95" t="s">
        <v>46</v>
      </c>
      <c r="Q177" s="95"/>
      <c r="R177" s="96"/>
      <c r="S177" s="96"/>
      <c r="T177" s="16"/>
      <c r="U177" s="16"/>
      <c r="V177" s="16"/>
    </row>
    <row r="178" spans="14:22">
      <c r="N178" s="76"/>
      <c r="O178" s="95">
        <v>10</v>
      </c>
      <c r="P178" s="95" t="s">
        <v>46</v>
      </c>
      <c r="Q178" s="95"/>
      <c r="R178" s="96"/>
      <c r="S178" s="96"/>
      <c r="T178" s="16"/>
      <c r="U178" s="16"/>
      <c r="V178" s="16"/>
    </row>
    <row r="179" spans="14:22">
      <c r="N179" s="76"/>
      <c r="O179" s="95">
        <v>11</v>
      </c>
      <c r="P179" s="95" t="s">
        <v>46</v>
      </c>
      <c r="Q179" s="95"/>
      <c r="R179" s="96"/>
      <c r="S179" s="96"/>
      <c r="T179" s="16"/>
      <c r="U179" s="16"/>
      <c r="V179" s="16"/>
    </row>
    <row r="180" spans="14:22">
      <c r="N180" s="76"/>
      <c r="O180" s="95">
        <v>12</v>
      </c>
      <c r="P180" s="95" t="s">
        <v>46</v>
      </c>
      <c r="Q180" s="95"/>
      <c r="R180" s="96"/>
      <c r="S180" s="96"/>
      <c r="T180" s="16"/>
      <c r="U180" s="16"/>
      <c r="V180" s="16"/>
    </row>
    <row r="181" spans="14:22">
      <c r="N181" s="76"/>
      <c r="O181" s="95">
        <v>13</v>
      </c>
      <c r="P181" s="95" t="s">
        <v>46</v>
      </c>
      <c r="Q181" s="95"/>
      <c r="R181" s="96"/>
      <c r="S181" s="96"/>
      <c r="T181" s="16"/>
      <c r="U181" s="16"/>
      <c r="V181" s="16"/>
    </row>
    <row r="182" spans="14:22">
      <c r="N182" s="76"/>
      <c r="O182" s="95">
        <v>14</v>
      </c>
      <c r="P182" s="95" t="s">
        <v>46</v>
      </c>
      <c r="Q182" s="95"/>
      <c r="R182" s="96"/>
      <c r="S182" s="96"/>
      <c r="T182" s="16"/>
      <c r="U182" s="16"/>
      <c r="V182" s="16"/>
    </row>
    <row r="183" spans="14:22">
      <c r="N183" s="76"/>
      <c r="O183" s="95">
        <v>15</v>
      </c>
      <c r="P183" s="95" t="s">
        <v>46</v>
      </c>
      <c r="Q183" s="95"/>
      <c r="R183" s="96"/>
      <c r="S183" s="96"/>
      <c r="T183" s="16"/>
      <c r="U183" s="16"/>
      <c r="V183" s="16"/>
    </row>
    <row r="184" spans="14:22">
      <c r="N184" s="76"/>
      <c r="O184" s="95">
        <v>16</v>
      </c>
      <c r="P184" s="95" t="s">
        <v>46</v>
      </c>
      <c r="Q184" s="95"/>
      <c r="R184" s="96"/>
      <c r="S184" s="96"/>
      <c r="T184" s="16"/>
      <c r="U184" s="16"/>
      <c r="V184" s="16"/>
    </row>
    <row r="185" spans="14:22">
      <c r="N185" s="76"/>
      <c r="O185" s="95">
        <v>17</v>
      </c>
      <c r="P185" s="95" t="s">
        <v>46</v>
      </c>
      <c r="Q185" s="95"/>
      <c r="R185" s="96"/>
      <c r="S185" s="96"/>
      <c r="T185" s="16"/>
      <c r="U185" s="16"/>
      <c r="V185" s="16"/>
    </row>
    <row r="186" spans="14:22">
      <c r="N186" s="76"/>
      <c r="O186" s="95">
        <v>18</v>
      </c>
      <c r="P186" s="95" t="s">
        <v>46</v>
      </c>
      <c r="Q186" s="95"/>
      <c r="R186" s="96"/>
      <c r="S186" s="96"/>
      <c r="T186" s="16"/>
      <c r="U186" s="16"/>
      <c r="V186" s="16"/>
    </row>
    <row r="187" spans="14:22">
      <c r="N187" s="76"/>
      <c r="O187" s="95">
        <v>19</v>
      </c>
      <c r="P187" s="95" t="s">
        <v>46</v>
      </c>
      <c r="Q187" s="95"/>
      <c r="R187" s="96"/>
      <c r="S187" s="96"/>
      <c r="T187" s="16"/>
      <c r="U187" s="16"/>
      <c r="V187" s="16"/>
    </row>
    <row r="188" spans="14:22">
      <c r="N188" s="76"/>
      <c r="O188" s="95">
        <v>20</v>
      </c>
      <c r="P188" s="95" t="s">
        <v>46</v>
      </c>
      <c r="Q188" s="95"/>
      <c r="R188" s="96"/>
      <c r="S188" s="96"/>
      <c r="T188" s="16"/>
      <c r="U188" s="16"/>
      <c r="V188" s="16"/>
    </row>
    <row r="189" spans="14:22">
      <c r="N189" s="76"/>
      <c r="O189" s="95">
        <v>21</v>
      </c>
      <c r="P189" s="95" t="s">
        <v>46</v>
      </c>
      <c r="Q189" s="95"/>
      <c r="R189" s="96"/>
      <c r="S189" s="96"/>
      <c r="T189" s="16"/>
      <c r="U189" s="16"/>
      <c r="V189" s="16"/>
    </row>
    <row r="190" spans="14:22">
      <c r="N190" s="76"/>
      <c r="O190" s="95">
        <v>22</v>
      </c>
      <c r="P190" s="95" t="s">
        <v>46</v>
      </c>
      <c r="Q190" s="95"/>
      <c r="R190" s="96"/>
      <c r="S190" s="96"/>
      <c r="T190" s="16"/>
      <c r="U190" s="16"/>
      <c r="V190" s="16"/>
    </row>
    <row r="191" spans="14:22">
      <c r="N191" s="76"/>
      <c r="O191" s="95">
        <v>23</v>
      </c>
      <c r="P191" s="95" t="s">
        <v>46</v>
      </c>
      <c r="Q191" s="95"/>
      <c r="R191" s="96"/>
      <c r="S191" s="96"/>
      <c r="T191" s="16"/>
      <c r="U191" s="16"/>
      <c r="V191" s="16"/>
    </row>
    <row r="192" spans="14:22">
      <c r="N192" s="76"/>
      <c r="O192" s="95">
        <v>24</v>
      </c>
      <c r="P192" s="95" t="s">
        <v>46</v>
      </c>
      <c r="Q192" s="95"/>
      <c r="R192" s="96"/>
      <c r="S192" s="96"/>
      <c r="T192" s="16"/>
      <c r="U192" s="16"/>
      <c r="V192" s="16"/>
    </row>
    <row r="193" spans="14:22">
      <c r="N193" s="76"/>
      <c r="O193" s="95">
        <v>25</v>
      </c>
      <c r="P193" s="95" t="s">
        <v>46</v>
      </c>
      <c r="Q193" s="95"/>
      <c r="R193" s="96"/>
      <c r="S193" s="96"/>
      <c r="T193" s="16"/>
      <c r="U193" s="16"/>
      <c r="V193" s="16"/>
    </row>
    <row r="194" spans="14:22">
      <c r="N194" s="76"/>
      <c r="O194" s="95">
        <v>26</v>
      </c>
      <c r="P194" s="95" t="s">
        <v>46</v>
      </c>
      <c r="Q194" s="95"/>
      <c r="R194" s="96"/>
      <c r="S194" s="96"/>
      <c r="T194" s="16"/>
      <c r="U194" s="16"/>
      <c r="V194" s="16"/>
    </row>
    <row r="195" spans="14:22">
      <c r="N195" s="76"/>
      <c r="O195" s="95">
        <v>27</v>
      </c>
      <c r="P195" s="95" t="s">
        <v>46</v>
      </c>
      <c r="Q195" s="95"/>
      <c r="R195" s="96"/>
      <c r="S195" s="96"/>
      <c r="T195" s="16"/>
      <c r="U195" s="16"/>
      <c r="V195" s="16"/>
    </row>
    <row r="196" spans="14:22">
      <c r="N196" s="76"/>
      <c r="O196" s="95">
        <v>28</v>
      </c>
      <c r="P196" s="95" t="s">
        <v>46</v>
      </c>
      <c r="Q196" s="95"/>
      <c r="R196" s="96"/>
      <c r="S196" s="96"/>
      <c r="T196" s="16"/>
      <c r="U196" s="16"/>
      <c r="V196" s="16"/>
    </row>
    <row r="197" spans="14:22">
      <c r="N197" s="76"/>
      <c r="O197" s="95">
        <v>29</v>
      </c>
      <c r="P197" s="95" t="s">
        <v>46</v>
      </c>
      <c r="Q197" s="95"/>
      <c r="R197" s="96"/>
      <c r="S197" s="96"/>
      <c r="T197" s="16"/>
      <c r="U197" s="16"/>
      <c r="V197" s="16"/>
    </row>
    <row r="198" spans="14:22">
      <c r="N198" s="76"/>
      <c r="O198" s="95">
        <v>30</v>
      </c>
      <c r="P198" s="95" t="s">
        <v>46</v>
      </c>
      <c r="Q198" s="95"/>
      <c r="R198" s="96"/>
      <c r="S198" s="96"/>
      <c r="T198" s="16"/>
      <c r="U198" s="16"/>
      <c r="V198" s="16"/>
    </row>
    <row r="199" spans="14:22">
      <c r="N199" s="76"/>
      <c r="O199" s="95">
        <v>31</v>
      </c>
      <c r="P199" s="95" t="s">
        <v>46</v>
      </c>
      <c r="Q199" s="95"/>
      <c r="R199" s="96"/>
      <c r="S199" s="96"/>
      <c r="T199" s="16"/>
      <c r="U199" s="16"/>
      <c r="V199" s="16"/>
    </row>
    <row r="200" spans="14:22">
      <c r="N200" s="76"/>
      <c r="O200" s="95">
        <v>32</v>
      </c>
      <c r="P200" s="95" t="s">
        <v>46</v>
      </c>
      <c r="Q200" s="95"/>
      <c r="R200" s="96"/>
      <c r="S200" s="96"/>
      <c r="T200" s="16"/>
      <c r="U200" s="16"/>
      <c r="V200" s="16"/>
    </row>
    <row r="201" spans="14:22">
      <c r="N201" s="76"/>
      <c r="O201" s="95">
        <v>33</v>
      </c>
      <c r="P201" s="95" t="s">
        <v>47</v>
      </c>
      <c r="Q201" s="95"/>
      <c r="R201" s="96"/>
      <c r="S201" s="96"/>
      <c r="T201" s="16"/>
      <c r="U201" s="16"/>
      <c r="V201" s="16"/>
    </row>
    <row r="202" spans="14:22">
      <c r="N202" s="76"/>
      <c r="O202" s="95">
        <v>34</v>
      </c>
      <c r="P202" s="95" t="s">
        <v>47</v>
      </c>
      <c r="Q202" s="95"/>
      <c r="R202" s="96"/>
      <c r="S202" s="96"/>
      <c r="T202" s="16"/>
      <c r="U202" s="16"/>
      <c r="V202" s="16"/>
    </row>
    <row r="203" spans="14:22">
      <c r="N203" s="76"/>
      <c r="O203" s="95">
        <v>35</v>
      </c>
      <c r="P203" s="95" t="s">
        <v>47</v>
      </c>
      <c r="Q203" s="95"/>
      <c r="R203" s="96"/>
      <c r="S203" s="96"/>
      <c r="T203" s="16"/>
      <c r="U203" s="16"/>
      <c r="V203" s="16"/>
    </row>
    <row r="204" spans="14:22">
      <c r="N204" s="76"/>
      <c r="O204" s="95">
        <v>36</v>
      </c>
      <c r="P204" s="95" t="s">
        <v>47</v>
      </c>
      <c r="Q204" s="95"/>
      <c r="R204" s="96"/>
      <c r="S204" s="96"/>
      <c r="T204" s="16"/>
      <c r="U204" s="16"/>
      <c r="V204" s="16"/>
    </row>
    <row r="205" spans="14:22">
      <c r="N205" s="76"/>
      <c r="O205" s="95">
        <v>37</v>
      </c>
      <c r="P205" s="95" t="s">
        <v>47</v>
      </c>
      <c r="Q205" s="95"/>
      <c r="R205" s="96"/>
      <c r="S205" s="96"/>
      <c r="T205" s="16"/>
      <c r="U205" s="16"/>
      <c r="V205" s="16"/>
    </row>
    <row r="206" spans="14:22">
      <c r="N206" s="76"/>
      <c r="O206" s="95">
        <v>38</v>
      </c>
      <c r="P206" s="95" t="s">
        <v>47</v>
      </c>
      <c r="Q206" s="95"/>
      <c r="R206" s="96"/>
      <c r="S206" s="96"/>
      <c r="T206" s="16"/>
      <c r="U206" s="16"/>
      <c r="V206" s="16"/>
    </row>
    <row r="207" spans="14:22">
      <c r="N207" s="76"/>
      <c r="O207" s="95">
        <v>39</v>
      </c>
      <c r="P207" s="95" t="s">
        <v>47</v>
      </c>
      <c r="Q207" s="95"/>
      <c r="R207" s="96"/>
      <c r="S207" s="96"/>
      <c r="T207" s="16"/>
      <c r="U207" s="16"/>
      <c r="V207" s="16"/>
    </row>
    <row r="208" spans="14:22">
      <c r="N208" s="76"/>
      <c r="O208" s="95">
        <v>40</v>
      </c>
      <c r="P208" s="95" t="s">
        <v>47</v>
      </c>
      <c r="Q208" s="95"/>
      <c r="R208" s="96"/>
      <c r="S208" s="96"/>
      <c r="T208" s="16"/>
      <c r="U208" s="16"/>
      <c r="V208" s="16"/>
    </row>
    <row r="209" spans="14:22">
      <c r="N209" s="76"/>
      <c r="O209" s="95">
        <v>41</v>
      </c>
      <c r="P209" s="95" t="s">
        <v>47</v>
      </c>
      <c r="Q209" s="95"/>
      <c r="R209" s="96"/>
      <c r="S209" s="96"/>
      <c r="T209" s="16"/>
      <c r="U209" s="16"/>
      <c r="V209" s="16"/>
    </row>
    <row r="210" spans="14:22">
      <c r="N210" s="76"/>
      <c r="O210" s="95">
        <v>42</v>
      </c>
      <c r="P210" s="95" t="s">
        <v>47</v>
      </c>
      <c r="Q210" s="95"/>
      <c r="R210" s="96"/>
      <c r="S210" s="96"/>
      <c r="T210" s="16"/>
      <c r="U210" s="16"/>
      <c r="V210" s="16"/>
    </row>
    <row r="211" spans="14:22">
      <c r="N211" s="76"/>
      <c r="O211" s="95">
        <v>43</v>
      </c>
      <c r="P211" s="95" t="s">
        <v>47</v>
      </c>
      <c r="Q211" s="95"/>
      <c r="R211" s="96"/>
      <c r="S211" s="96"/>
      <c r="T211" s="16"/>
      <c r="U211" s="16"/>
      <c r="V211" s="16"/>
    </row>
    <row r="212" spans="14:22">
      <c r="N212" s="76"/>
      <c r="O212" s="95">
        <v>44</v>
      </c>
      <c r="P212" s="95" t="s">
        <v>47</v>
      </c>
      <c r="Q212" s="95"/>
      <c r="R212" s="96"/>
      <c r="S212" s="96"/>
      <c r="T212" s="16"/>
      <c r="U212" s="16"/>
      <c r="V212" s="16"/>
    </row>
    <row r="213" spans="14:22">
      <c r="N213" s="76"/>
      <c r="O213" s="95">
        <v>45</v>
      </c>
      <c r="P213" s="95" t="s">
        <v>47</v>
      </c>
      <c r="Q213" s="95"/>
      <c r="R213" s="96"/>
      <c r="S213" s="96"/>
      <c r="T213" s="16"/>
      <c r="U213" s="16"/>
      <c r="V213" s="16"/>
    </row>
    <row r="214" spans="14:22">
      <c r="N214" s="76"/>
      <c r="O214" s="95">
        <v>46</v>
      </c>
      <c r="P214" s="95" t="s">
        <v>47</v>
      </c>
      <c r="Q214" s="95"/>
      <c r="R214" s="96"/>
      <c r="S214" s="96"/>
      <c r="T214" s="16"/>
      <c r="U214" s="16"/>
      <c r="V214" s="16"/>
    </row>
    <row r="215" spans="14:22">
      <c r="N215" s="76"/>
      <c r="O215" s="95">
        <v>47</v>
      </c>
      <c r="P215" s="95" t="s">
        <v>47</v>
      </c>
      <c r="Q215" s="95"/>
      <c r="R215" s="96"/>
      <c r="S215" s="96"/>
      <c r="T215" s="16"/>
      <c r="U215" s="16"/>
      <c r="V215" s="16"/>
    </row>
    <row r="216" spans="14:22">
      <c r="N216" s="76"/>
      <c r="O216" s="95">
        <v>48</v>
      </c>
      <c r="P216" s="95" t="s">
        <v>47</v>
      </c>
      <c r="Q216" s="95"/>
      <c r="R216" s="96"/>
      <c r="S216" s="96"/>
      <c r="T216" s="16"/>
      <c r="U216" s="16"/>
      <c r="V216" s="16"/>
    </row>
    <row r="217" spans="14:22">
      <c r="N217" s="76"/>
      <c r="O217" s="95">
        <v>49</v>
      </c>
      <c r="P217" s="95" t="s">
        <v>47</v>
      </c>
      <c r="Q217" s="95"/>
      <c r="R217" s="96"/>
      <c r="S217" s="96"/>
      <c r="T217" s="16"/>
      <c r="U217" s="16"/>
      <c r="V217" s="16"/>
    </row>
    <row r="218" spans="14:22">
      <c r="N218" s="76"/>
      <c r="O218" s="95">
        <v>50</v>
      </c>
      <c r="P218" s="95" t="s">
        <v>47</v>
      </c>
      <c r="Q218" s="95"/>
      <c r="R218" s="96"/>
      <c r="S218" s="96"/>
      <c r="T218" s="16"/>
      <c r="U218" s="16"/>
      <c r="V218" s="16"/>
    </row>
    <row r="219" spans="14:22">
      <c r="N219" s="76"/>
      <c r="O219" s="95">
        <v>51</v>
      </c>
      <c r="P219" s="95" t="s">
        <v>47</v>
      </c>
      <c r="Q219" s="95"/>
      <c r="R219" s="96"/>
      <c r="S219" s="96"/>
      <c r="T219" s="16"/>
      <c r="U219" s="16"/>
      <c r="V219" s="16"/>
    </row>
    <row r="220" spans="14:22">
      <c r="N220" s="76"/>
      <c r="O220" s="95">
        <v>52</v>
      </c>
      <c r="P220" s="95" t="s">
        <v>47</v>
      </c>
      <c r="Q220" s="95"/>
      <c r="R220" s="96"/>
      <c r="S220" s="96"/>
      <c r="T220" s="16"/>
      <c r="U220" s="16"/>
      <c r="V220" s="16"/>
    </row>
    <row r="221" spans="14:22">
      <c r="N221" s="76"/>
      <c r="O221" s="95">
        <v>53</v>
      </c>
      <c r="P221" s="95" t="s">
        <v>47</v>
      </c>
      <c r="Q221" s="95"/>
      <c r="R221" s="96"/>
      <c r="S221" s="96"/>
      <c r="T221" s="16"/>
      <c r="U221" s="16"/>
      <c r="V221" s="16"/>
    </row>
    <row r="222" spans="14:22">
      <c r="N222" s="76"/>
      <c r="O222" s="95">
        <v>54</v>
      </c>
      <c r="P222" s="95" t="s">
        <v>47</v>
      </c>
      <c r="Q222" s="95"/>
      <c r="R222" s="96"/>
      <c r="S222" s="96"/>
      <c r="T222" s="16"/>
      <c r="U222" s="16"/>
      <c r="V222" s="16"/>
    </row>
    <row r="223" spans="14:22">
      <c r="N223" s="76"/>
      <c r="O223" s="95">
        <v>55</v>
      </c>
      <c r="P223" s="95" t="s">
        <v>47</v>
      </c>
      <c r="Q223" s="95"/>
      <c r="R223" s="96"/>
      <c r="S223" s="96"/>
      <c r="T223" s="16"/>
      <c r="U223" s="16"/>
      <c r="V223" s="16"/>
    </row>
    <row r="224" spans="14:22">
      <c r="N224" s="76"/>
      <c r="O224" s="95">
        <v>56</v>
      </c>
      <c r="P224" s="95" t="s">
        <v>47</v>
      </c>
      <c r="Q224" s="95"/>
      <c r="R224" s="96"/>
      <c r="S224" s="96"/>
      <c r="T224" s="16"/>
      <c r="U224" s="16"/>
      <c r="V224" s="16"/>
    </row>
    <row r="225" spans="14:22">
      <c r="N225" s="76"/>
      <c r="O225" s="95">
        <v>57</v>
      </c>
      <c r="P225" s="95" t="s">
        <v>47</v>
      </c>
      <c r="Q225" s="95"/>
      <c r="R225" s="96"/>
      <c r="S225" s="96"/>
      <c r="T225" s="16"/>
      <c r="U225" s="16"/>
      <c r="V225" s="16"/>
    </row>
    <row r="226" spans="14:22">
      <c r="N226" s="76"/>
      <c r="O226" s="95">
        <v>58</v>
      </c>
      <c r="P226" s="95" t="s">
        <v>47</v>
      </c>
      <c r="Q226" s="95"/>
      <c r="R226" s="96"/>
      <c r="S226" s="96"/>
      <c r="T226" s="16"/>
      <c r="U226" s="16"/>
      <c r="V226" s="16"/>
    </row>
    <row r="227" spans="14:22">
      <c r="N227" s="76"/>
      <c r="O227" s="95">
        <v>59</v>
      </c>
      <c r="P227" s="95" t="s">
        <v>47</v>
      </c>
      <c r="Q227" s="95"/>
      <c r="R227" s="96"/>
      <c r="S227" s="96"/>
      <c r="T227" s="16"/>
      <c r="U227" s="16"/>
      <c r="V227" s="16"/>
    </row>
    <row r="228" spans="14:22">
      <c r="N228" s="76"/>
      <c r="O228" s="95">
        <v>60</v>
      </c>
      <c r="P228" s="95" t="s">
        <v>47</v>
      </c>
      <c r="Q228" s="95"/>
      <c r="R228" s="96"/>
      <c r="S228" s="96"/>
      <c r="T228" s="16"/>
      <c r="U228" s="16"/>
      <c r="V228" s="16"/>
    </row>
    <row r="229" spans="14:22">
      <c r="N229" s="76"/>
      <c r="O229" s="95">
        <v>61</v>
      </c>
      <c r="P229" s="95" t="s">
        <v>47</v>
      </c>
      <c r="Q229" s="95"/>
      <c r="R229" s="96"/>
      <c r="S229" s="96"/>
      <c r="T229" s="16"/>
      <c r="U229" s="16"/>
      <c r="V229" s="16"/>
    </row>
    <row r="230" spans="14:22">
      <c r="N230" s="76"/>
      <c r="O230" s="95">
        <v>62</v>
      </c>
      <c r="P230" s="95" t="s">
        <v>47</v>
      </c>
      <c r="Q230" s="95"/>
      <c r="R230" s="96"/>
      <c r="S230" s="96"/>
      <c r="T230" s="16"/>
      <c r="U230" s="16"/>
      <c r="V230" s="16"/>
    </row>
    <row r="231" spans="14:22">
      <c r="N231" s="76"/>
      <c r="O231" s="95">
        <v>63</v>
      </c>
      <c r="P231" s="95" t="s">
        <v>47</v>
      </c>
      <c r="Q231" s="95"/>
      <c r="R231" s="96"/>
      <c r="S231" s="96"/>
      <c r="T231" s="16"/>
      <c r="U231" s="16"/>
      <c r="V231" s="16"/>
    </row>
    <row r="232" spans="14:22">
      <c r="N232" s="76"/>
      <c r="O232" s="95">
        <v>64</v>
      </c>
      <c r="P232" s="95" t="s">
        <v>47</v>
      </c>
      <c r="Q232" s="95"/>
      <c r="R232" s="96"/>
      <c r="S232" s="96"/>
      <c r="T232" s="16"/>
      <c r="U232" s="16"/>
      <c r="V232" s="16"/>
    </row>
    <row r="233" spans="14:22">
      <c r="N233" s="76"/>
      <c r="O233" s="95">
        <v>65</v>
      </c>
      <c r="P233" s="95" t="s">
        <v>47</v>
      </c>
      <c r="Q233" s="95"/>
      <c r="R233" s="96"/>
      <c r="S233" s="96"/>
      <c r="T233" s="16"/>
      <c r="U233" s="16"/>
      <c r="V233" s="16"/>
    </row>
    <row r="234" spans="14:22">
      <c r="N234" s="76"/>
      <c r="O234" s="95">
        <v>66</v>
      </c>
      <c r="P234" s="95" t="s">
        <v>48</v>
      </c>
      <c r="Q234" s="95"/>
      <c r="R234" s="96"/>
      <c r="S234" s="96"/>
      <c r="T234" s="16"/>
      <c r="U234" s="16"/>
      <c r="V234" s="16"/>
    </row>
    <row r="235" spans="14:22">
      <c r="N235" s="76"/>
      <c r="O235" s="95">
        <v>67</v>
      </c>
      <c r="P235" s="95" t="s">
        <v>48</v>
      </c>
      <c r="Q235" s="95"/>
      <c r="R235" s="96"/>
      <c r="S235" s="96"/>
      <c r="T235" s="16"/>
      <c r="U235" s="16"/>
      <c r="V235" s="16"/>
    </row>
    <row r="236" spans="14:22">
      <c r="N236" s="76"/>
      <c r="O236" s="95">
        <v>68</v>
      </c>
      <c r="P236" s="95" t="s">
        <v>48</v>
      </c>
      <c r="Q236" s="95"/>
      <c r="R236" s="96"/>
      <c r="S236" s="96"/>
      <c r="T236" s="16"/>
      <c r="U236" s="16"/>
      <c r="V236" s="16"/>
    </row>
    <row r="237" spans="14:22">
      <c r="N237" s="76"/>
      <c r="O237" s="95">
        <v>69</v>
      </c>
      <c r="P237" s="95" t="s">
        <v>48</v>
      </c>
      <c r="Q237" s="95"/>
      <c r="R237" s="96"/>
      <c r="S237" s="96"/>
      <c r="T237" s="16"/>
      <c r="U237" s="16"/>
      <c r="V237" s="16"/>
    </row>
    <row r="238" spans="14:22">
      <c r="N238" s="76"/>
      <c r="O238" s="95">
        <v>70</v>
      </c>
      <c r="P238" s="95" t="s">
        <v>48</v>
      </c>
      <c r="Q238" s="95"/>
      <c r="R238" s="96"/>
      <c r="S238" s="96"/>
      <c r="T238" s="16"/>
      <c r="U238" s="16"/>
      <c r="V238" s="16"/>
    </row>
    <row r="239" spans="14:22">
      <c r="N239" s="76"/>
      <c r="O239" s="95">
        <v>71</v>
      </c>
      <c r="P239" s="95" t="s">
        <v>48</v>
      </c>
      <c r="Q239" s="95"/>
      <c r="R239" s="96"/>
      <c r="S239" s="96"/>
      <c r="T239" s="16"/>
      <c r="U239" s="16"/>
      <c r="V239" s="16"/>
    </row>
    <row r="240" spans="14:22">
      <c r="N240" s="76"/>
      <c r="O240" s="95">
        <v>72</v>
      </c>
      <c r="P240" s="95" t="s">
        <v>48</v>
      </c>
      <c r="Q240" s="95"/>
      <c r="R240" s="96"/>
      <c r="S240" s="96"/>
      <c r="T240" s="16"/>
      <c r="U240" s="16"/>
      <c r="V240" s="16"/>
    </row>
    <row r="241" spans="14:22">
      <c r="N241" s="76"/>
      <c r="O241" s="95">
        <v>73</v>
      </c>
      <c r="P241" s="95" t="s">
        <v>48</v>
      </c>
      <c r="Q241" s="95"/>
      <c r="R241" s="96"/>
      <c r="S241" s="96"/>
      <c r="T241" s="16"/>
      <c r="U241" s="16"/>
      <c r="V241" s="16"/>
    </row>
    <row r="242" spans="14:22">
      <c r="N242" s="76"/>
      <c r="O242" s="95">
        <v>74</v>
      </c>
      <c r="P242" s="95" t="s">
        <v>48</v>
      </c>
      <c r="Q242" s="95"/>
      <c r="R242" s="96"/>
      <c r="S242" s="96"/>
      <c r="T242" s="16"/>
      <c r="U242" s="16"/>
      <c r="V242" s="16"/>
    </row>
    <row r="243" spans="14:22">
      <c r="N243" s="76"/>
      <c r="O243" s="95">
        <v>75</v>
      </c>
      <c r="P243" s="95" t="s">
        <v>48</v>
      </c>
      <c r="Q243" s="95"/>
      <c r="R243" s="96"/>
      <c r="S243" s="96"/>
      <c r="T243" s="16"/>
      <c r="U243" s="16"/>
      <c r="V243" s="16"/>
    </row>
    <row r="244" spans="14:22">
      <c r="N244" s="76"/>
      <c r="O244" s="95">
        <v>76</v>
      </c>
      <c r="P244" s="95" t="s">
        <v>48</v>
      </c>
      <c r="Q244" s="95"/>
      <c r="R244" s="96"/>
      <c r="S244" s="96"/>
      <c r="T244" s="16"/>
      <c r="U244" s="16"/>
      <c r="V244" s="16"/>
    </row>
    <row r="245" spans="14:22">
      <c r="N245" s="76"/>
      <c r="O245" s="95">
        <v>77</v>
      </c>
      <c r="P245" s="95" t="s">
        <v>48</v>
      </c>
      <c r="Q245" s="95"/>
      <c r="R245" s="96"/>
      <c r="S245" s="96"/>
      <c r="T245" s="16"/>
      <c r="U245" s="16"/>
      <c r="V245" s="16"/>
    </row>
    <row r="246" spans="14:22">
      <c r="N246" s="76"/>
      <c r="O246" s="95">
        <v>78</v>
      </c>
      <c r="P246" s="95" t="s">
        <v>48</v>
      </c>
      <c r="Q246" s="95"/>
      <c r="R246" s="96"/>
      <c r="S246" s="96"/>
      <c r="T246" s="16"/>
      <c r="U246" s="16"/>
      <c r="V246" s="16"/>
    </row>
    <row r="247" spans="14:22">
      <c r="N247" s="76"/>
      <c r="O247" s="95">
        <v>79</v>
      </c>
      <c r="P247" s="95" t="s">
        <v>48</v>
      </c>
      <c r="Q247" s="95"/>
      <c r="R247" s="96"/>
      <c r="S247" s="96"/>
      <c r="T247" s="16"/>
      <c r="U247" s="16"/>
      <c r="V247" s="16"/>
    </row>
    <row r="248" spans="14:22">
      <c r="N248" s="76"/>
      <c r="O248" s="95">
        <v>80</v>
      </c>
      <c r="P248" s="95" t="s">
        <v>48</v>
      </c>
      <c r="Q248" s="95"/>
      <c r="R248" s="96"/>
      <c r="S248" s="96"/>
      <c r="T248" s="16"/>
      <c r="U248" s="16"/>
      <c r="V248" s="16"/>
    </row>
    <row r="249" spans="14:22">
      <c r="N249" s="76"/>
      <c r="O249" s="95">
        <v>81</v>
      </c>
      <c r="P249" s="95" t="s">
        <v>48</v>
      </c>
      <c r="Q249" s="95"/>
      <c r="R249" s="96"/>
      <c r="S249" s="96"/>
      <c r="T249" s="16"/>
      <c r="U249" s="16"/>
      <c r="V249" s="16"/>
    </row>
    <row r="250" spans="14:22">
      <c r="N250" s="76"/>
      <c r="O250" s="95">
        <v>82</v>
      </c>
      <c r="P250" s="95" t="s">
        <v>48</v>
      </c>
      <c r="Q250" s="95"/>
      <c r="R250" s="96"/>
      <c r="S250" s="96"/>
      <c r="T250" s="16"/>
      <c r="U250" s="16"/>
      <c r="V250" s="16"/>
    </row>
    <row r="251" spans="14:22">
      <c r="N251" s="76"/>
      <c r="O251" s="95">
        <v>83</v>
      </c>
      <c r="P251" s="95" t="s">
        <v>48</v>
      </c>
      <c r="Q251" s="95"/>
      <c r="R251" s="96"/>
      <c r="S251" s="96"/>
      <c r="T251" s="16"/>
      <c r="U251" s="16"/>
      <c r="V251" s="16"/>
    </row>
    <row r="252" spans="14:22">
      <c r="N252" s="76"/>
      <c r="O252" s="95">
        <v>84</v>
      </c>
      <c r="P252" s="95" t="s">
        <v>48</v>
      </c>
      <c r="Q252" s="95"/>
      <c r="R252" s="96"/>
      <c r="S252" s="96"/>
      <c r="T252" s="16"/>
      <c r="U252" s="16"/>
      <c r="V252" s="16"/>
    </row>
    <row r="253" spans="14:22">
      <c r="N253" s="76"/>
      <c r="O253" s="95">
        <v>85</v>
      </c>
      <c r="P253" s="95" t="s">
        <v>48</v>
      </c>
      <c r="Q253" s="95"/>
      <c r="R253" s="96"/>
      <c r="S253" s="96"/>
      <c r="T253" s="16"/>
      <c r="U253" s="16"/>
      <c r="V253" s="16"/>
    </row>
    <row r="254" spans="14:22">
      <c r="N254" s="76"/>
      <c r="O254" s="95">
        <v>86</v>
      </c>
      <c r="P254" s="95" t="s">
        <v>48</v>
      </c>
      <c r="Q254" s="95"/>
      <c r="R254" s="96"/>
      <c r="S254" s="96"/>
      <c r="T254" s="16"/>
      <c r="U254" s="16"/>
      <c r="V254" s="16"/>
    </row>
    <row r="255" spans="14:22">
      <c r="N255" s="76"/>
      <c r="O255" s="95">
        <v>87</v>
      </c>
      <c r="P255" s="95" t="s">
        <v>48</v>
      </c>
      <c r="Q255" s="95"/>
      <c r="R255" s="96"/>
      <c r="S255" s="96"/>
      <c r="T255" s="16"/>
      <c r="U255" s="16"/>
      <c r="V255" s="16"/>
    </row>
    <row r="256" spans="14:22">
      <c r="N256" s="76"/>
      <c r="O256" s="95">
        <v>88</v>
      </c>
      <c r="P256" s="95" t="s">
        <v>48</v>
      </c>
      <c r="Q256" s="95"/>
      <c r="R256" s="96"/>
      <c r="S256" s="96"/>
      <c r="T256" s="16"/>
      <c r="U256" s="16"/>
      <c r="V256" s="16"/>
    </row>
    <row r="257" spans="14:22">
      <c r="N257" s="76"/>
      <c r="O257" s="95">
        <v>89</v>
      </c>
      <c r="P257" s="95" t="s">
        <v>48</v>
      </c>
      <c r="Q257" s="95"/>
      <c r="R257" s="96"/>
      <c r="S257" s="96"/>
      <c r="T257" s="16"/>
      <c r="U257" s="16"/>
      <c r="V257" s="16"/>
    </row>
    <row r="258" spans="14:22">
      <c r="N258" s="76"/>
      <c r="O258" s="95">
        <v>90</v>
      </c>
      <c r="P258" s="95" t="s">
        <v>48</v>
      </c>
      <c r="Q258" s="95"/>
      <c r="R258" s="96"/>
      <c r="S258" s="96"/>
      <c r="T258" s="16"/>
      <c r="U258" s="16"/>
      <c r="V258" s="16"/>
    </row>
    <row r="259" spans="14:22">
      <c r="N259" s="76"/>
      <c r="O259" s="95">
        <v>91</v>
      </c>
      <c r="P259" s="95" t="s">
        <v>48</v>
      </c>
      <c r="Q259" s="95"/>
      <c r="R259" s="96"/>
      <c r="S259" s="96"/>
      <c r="T259" s="16"/>
      <c r="U259" s="16"/>
      <c r="V259" s="16"/>
    </row>
    <row r="260" spans="14:22">
      <c r="N260" s="76"/>
      <c r="O260" s="95">
        <v>92</v>
      </c>
      <c r="P260" s="95" t="s">
        <v>48</v>
      </c>
      <c r="Q260" s="95"/>
      <c r="R260" s="96"/>
      <c r="S260" s="96"/>
      <c r="T260" s="16"/>
      <c r="U260" s="16"/>
      <c r="V260" s="16"/>
    </row>
    <row r="261" spans="14:22">
      <c r="N261" s="76"/>
      <c r="O261" s="95">
        <v>93</v>
      </c>
      <c r="P261" s="95" t="s">
        <v>48</v>
      </c>
      <c r="Q261" s="95"/>
      <c r="R261" s="96"/>
      <c r="S261" s="96"/>
      <c r="T261" s="16"/>
      <c r="U261" s="16"/>
      <c r="V261" s="16"/>
    </row>
    <row r="262" spans="14:22">
      <c r="N262" s="76"/>
      <c r="O262" s="95">
        <v>94</v>
      </c>
      <c r="P262" s="95" t="s">
        <v>48</v>
      </c>
      <c r="Q262" s="95"/>
      <c r="R262" s="96"/>
      <c r="S262" s="96"/>
      <c r="T262" s="16"/>
      <c r="U262" s="16"/>
      <c r="V262" s="16"/>
    </row>
    <row r="263" spans="14:22">
      <c r="N263" s="76"/>
      <c r="O263" s="95">
        <v>95</v>
      </c>
      <c r="P263" s="95" t="s">
        <v>48</v>
      </c>
      <c r="Q263" s="95"/>
      <c r="R263" s="96"/>
      <c r="S263" s="96"/>
      <c r="T263" s="16"/>
      <c r="U263" s="16"/>
      <c r="V263" s="16"/>
    </row>
    <row r="264" spans="14:22">
      <c r="N264" s="76"/>
      <c r="O264" s="95">
        <v>96</v>
      </c>
      <c r="P264" s="95" t="s">
        <v>48</v>
      </c>
      <c r="Q264" s="95"/>
      <c r="R264" s="96"/>
      <c r="S264" s="96"/>
      <c r="T264" s="16"/>
      <c r="U264" s="16"/>
      <c r="V264" s="16"/>
    </row>
    <row r="265" spans="14:22">
      <c r="N265" s="76"/>
      <c r="O265" s="95">
        <v>97</v>
      </c>
      <c r="P265" s="95" t="s">
        <v>48</v>
      </c>
      <c r="Q265" s="95"/>
      <c r="R265" s="96"/>
      <c r="S265" s="96"/>
      <c r="T265" s="16"/>
      <c r="U265" s="16"/>
      <c r="V265" s="16"/>
    </row>
    <row r="266" spans="14:22">
      <c r="N266" s="76"/>
      <c r="O266" s="95">
        <v>98</v>
      </c>
      <c r="P266" s="95" t="s">
        <v>48</v>
      </c>
      <c r="Q266" s="95"/>
      <c r="R266" s="96"/>
      <c r="S266" s="96"/>
      <c r="T266" s="16"/>
      <c r="U266" s="16"/>
      <c r="V266" s="16"/>
    </row>
    <row r="267" spans="14:22">
      <c r="N267" s="76"/>
      <c r="O267" s="95">
        <v>99</v>
      </c>
      <c r="P267" s="95" t="s">
        <v>48</v>
      </c>
      <c r="Q267" s="76"/>
      <c r="R267" s="16"/>
      <c r="S267" s="16"/>
      <c r="T267" s="16"/>
      <c r="U267" s="16"/>
      <c r="V267" s="16"/>
    </row>
    <row r="268" spans="14:22">
      <c r="N268" s="76"/>
      <c r="O268" s="76"/>
      <c r="P268" s="76"/>
      <c r="Q268" s="76"/>
      <c r="R268" s="16"/>
      <c r="S268" s="16"/>
      <c r="T268" s="16"/>
      <c r="U268" s="16"/>
      <c r="V268" s="16"/>
    </row>
    <row r="269" spans="14:22">
      <c r="N269" s="76"/>
      <c r="O269" s="76"/>
      <c r="P269" s="76"/>
      <c r="Q269" s="76"/>
      <c r="R269" s="16"/>
      <c r="S269" s="16"/>
      <c r="T269" s="16"/>
      <c r="U269" s="16"/>
      <c r="V269" s="16"/>
    </row>
    <row r="270" spans="14:22">
      <c r="N270" s="76"/>
      <c r="O270" s="95" t="s">
        <v>49</v>
      </c>
      <c r="P270" s="95"/>
      <c r="Q270" s="95"/>
      <c r="R270" s="96"/>
      <c r="S270" s="96"/>
      <c r="T270" s="16"/>
      <c r="U270" s="16"/>
      <c r="V270" s="16"/>
    </row>
    <row r="271" spans="14:22" ht="24.75">
      <c r="N271" s="76"/>
      <c r="O271" s="95">
        <v>1</v>
      </c>
      <c r="P271" s="97" t="s">
        <v>50</v>
      </c>
      <c r="Q271" s="95"/>
      <c r="R271" s="96"/>
      <c r="S271" s="96"/>
      <c r="T271" s="16"/>
      <c r="U271" s="16"/>
      <c r="V271" s="16"/>
    </row>
    <row r="272" spans="14:22" ht="24.75">
      <c r="N272" s="76"/>
      <c r="O272" s="95">
        <v>2</v>
      </c>
      <c r="P272" s="97" t="s">
        <v>50</v>
      </c>
      <c r="Q272" s="95"/>
      <c r="R272" s="96"/>
      <c r="S272" s="96"/>
      <c r="T272" s="16"/>
      <c r="U272" s="16"/>
      <c r="V272" s="16"/>
    </row>
    <row r="273" spans="14:22" ht="24.75">
      <c r="N273" s="76"/>
      <c r="O273" s="95">
        <v>3</v>
      </c>
      <c r="P273" s="97" t="s">
        <v>50</v>
      </c>
      <c r="Q273" s="95"/>
      <c r="R273" s="96"/>
      <c r="S273" s="96"/>
      <c r="T273" s="16"/>
      <c r="U273" s="16"/>
      <c r="V273" s="16"/>
    </row>
    <row r="274" spans="14:22" ht="24.75">
      <c r="N274" s="76"/>
      <c r="O274" s="95">
        <v>4</v>
      </c>
      <c r="P274" s="97" t="s">
        <v>50</v>
      </c>
      <c r="Q274" s="95"/>
      <c r="R274" s="96"/>
      <c r="S274" s="96"/>
      <c r="T274" s="16"/>
      <c r="U274" s="16"/>
      <c r="V274" s="16"/>
    </row>
    <row r="275" spans="14:22" ht="24.75">
      <c r="N275" s="76"/>
      <c r="O275" s="95">
        <v>5</v>
      </c>
      <c r="P275" s="97" t="s">
        <v>50</v>
      </c>
      <c r="Q275" s="95"/>
      <c r="R275" s="96"/>
      <c r="S275" s="96"/>
      <c r="T275" s="16"/>
      <c r="U275" s="16"/>
      <c r="V275" s="16"/>
    </row>
    <row r="276" spans="14:22" ht="24.75">
      <c r="N276" s="76"/>
      <c r="O276" s="95">
        <v>6</v>
      </c>
      <c r="P276" s="97" t="s">
        <v>50</v>
      </c>
      <c r="Q276" s="95"/>
      <c r="R276" s="96"/>
      <c r="S276" s="96"/>
      <c r="T276" s="16"/>
      <c r="U276" s="16"/>
      <c r="V276" s="16"/>
    </row>
    <row r="277" spans="14:22" ht="24.75">
      <c r="N277" s="76"/>
      <c r="O277" s="95">
        <v>7</v>
      </c>
      <c r="P277" s="97" t="s">
        <v>50</v>
      </c>
      <c r="Q277" s="95"/>
      <c r="R277" s="96"/>
      <c r="S277" s="96"/>
      <c r="T277" s="16"/>
      <c r="U277" s="16"/>
      <c r="V277" s="16"/>
    </row>
    <row r="278" spans="14:22" ht="24.75">
      <c r="N278" s="76"/>
      <c r="O278" s="95">
        <v>8</v>
      </c>
      <c r="P278" s="97" t="s">
        <v>50</v>
      </c>
      <c r="Q278" s="95"/>
      <c r="R278" s="96"/>
      <c r="S278" s="96"/>
      <c r="T278" s="16"/>
      <c r="U278" s="16"/>
      <c r="V278" s="16"/>
    </row>
    <row r="279" spans="14:22" ht="24.75">
      <c r="N279" s="76"/>
      <c r="O279" s="95">
        <v>9</v>
      </c>
      <c r="P279" s="97" t="s">
        <v>50</v>
      </c>
      <c r="Q279" s="95"/>
      <c r="R279" s="96"/>
      <c r="S279" s="96"/>
      <c r="T279" s="16"/>
      <c r="U279" s="16"/>
      <c r="V279" s="16"/>
    </row>
    <row r="280" spans="14:22" ht="24.75">
      <c r="N280" s="76"/>
      <c r="O280" s="95">
        <v>10</v>
      </c>
      <c r="P280" s="97" t="s">
        <v>50</v>
      </c>
      <c r="Q280" s="95"/>
      <c r="R280" s="96"/>
      <c r="S280" s="96"/>
      <c r="T280" s="16"/>
      <c r="U280" s="16"/>
      <c r="V280" s="16"/>
    </row>
    <row r="281" spans="14:22" ht="24.75">
      <c r="N281" s="76"/>
      <c r="O281" s="95">
        <v>11</v>
      </c>
      <c r="P281" s="97" t="s">
        <v>50</v>
      </c>
      <c r="Q281" s="95"/>
      <c r="R281" s="96"/>
      <c r="S281" s="96"/>
      <c r="T281" s="16"/>
      <c r="U281" s="16"/>
      <c r="V281" s="16"/>
    </row>
    <row r="282" spans="14:22" ht="24.75">
      <c r="N282" s="76"/>
      <c r="O282" s="95">
        <v>12</v>
      </c>
      <c r="P282" s="97" t="s">
        <v>50</v>
      </c>
      <c r="Q282" s="95"/>
      <c r="R282" s="96"/>
      <c r="S282" s="96"/>
      <c r="T282" s="16"/>
      <c r="U282" s="16"/>
      <c r="V282" s="16"/>
    </row>
    <row r="283" spans="14:22" ht="24.75">
      <c r="N283" s="76"/>
      <c r="O283" s="95">
        <v>13</v>
      </c>
      <c r="P283" s="97" t="s">
        <v>50</v>
      </c>
      <c r="Q283" s="95"/>
      <c r="R283" s="96"/>
      <c r="S283" s="96"/>
      <c r="T283" s="16"/>
      <c r="U283" s="16"/>
      <c r="V283" s="16"/>
    </row>
    <row r="284" spans="14:22" ht="24.75">
      <c r="N284" s="76"/>
      <c r="O284" s="95">
        <v>14</v>
      </c>
      <c r="P284" s="97" t="s">
        <v>50</v>
      </c>
      <c r="Q284" s="95"/>
      <c r="R284" s="96"/>
      <c r="S284" s="96"/>
      <c r="T284" s="16"/>
      <c r="U284" s="16"/>
      <c r="V284" s="16"/>
    </row>
    <row r="285" spans="14:22" ht="24.75">
      <c r="N285" s="76"/>
      <c r="O285" s="95">
        <v>15</v>
      </c>
      <c r="P285" s="97" t="s">
        <v>50</v>
      </c>
      <c r="Q285" s="95"/>
      <c r="R285" s="96"/>
      <c r="S285" s="96"/>
      <c r="T285" s="16"/>
      <c r="U285" s="16"/>
      <c r="V285" s="16"/>
    </row>
    <row r="286" spans="14:22" ht="24.75">
      <c r="N286" s="76"/>
      <c r="O286" s="95">
        <v>16</v>
      </c>
      <c r="P286" s="97" t="s">
        <v>50</v>
      </c>
      <c r="Q286" s="95"/>
      <c r="R286" s="96"/>
      <c r="S286" s="96"/>
      <c r="T286" s="16"/>
      <c r="U286" s="16"/>
      <c r="V286" s="16"/>
    </row>
    <row r="287" spans="14:22" ht="24.75">
      <c r="N287" s="76"/>
      <c r="O287" s="95">
        <v>17</v>
      </c>
      <c r="P287" s="97" t="s">
        <v>50</v>
      </c>
      <c r="Q287" s="95"/>
      <c r="R287" s="96"/>
      <c r="S287" s="96"/>
      <c r="T287" s="16"/>
      <c r="U287" s="16"/>
      <c r="V287" s="16"/>
    </row>
    <row r="288" spans="14:22" ht="24.75">
      <c r="N288" s="76"/>
      <c r="O288" s="95">
        <v>18</v>
      </c>
      <c r="P288" s="97" t="s">
        <v>50</v>
      </c>
      <c r="Q288" s="95"/>
      <c r="R288" s="96"/>
      <c r="S288" s="96"/>
      <c r="T288" s="16"/>
      <c r="U288" s="16"/>
      <c r="V288" s="16"/>
    </row>
    <row r="289" spans="14:22" ht="24.75">
      <c r="N289" s="76"/>
      <c r="O289" s="95">
        <v>19</v>
      </c>
      <c r="P289" s="97" t="s">
        <v>50</v>
      </c>
      <c r="Q289" s="95"/>
      <c r="R289" s="96"/>
      <c r="S289" s="96"/>
      <c r="T289" s="16"/>
      <c r="U289" s="16"/>
      <c r="V289" s="16"/>
    </row>
    <row r="290" spans="14:22" ht="24.75">
      <c r="N290" s="76"/>
      <c r="O290" s="95">
        <v>20</v>
      </c>
      <c r="P290" s="97" t="s">
        <v>50</v>
      </c>
      <c r="Q290" s="95"/>
      <c r="R290" s="96"/>
      <c r="S290" s="96"/>
      <c r="T290" s="16"/>
      <c r="U290" s="16"/>
      <c r="V290" s="16"/>
    </row>
    <row r="291" spans="14:22" ht="24.75">
      <c r="N291" s="76"/>
      <c r="O291" s="95">
        <v>21</v>
      </c>
      <c r="P291" s="97" t="s">
        <v>50</v>
      </c>
      <c r="Q291" s="95"/>
      <c r="R291" s="96"/>
      <c r="S291" s="96"/>
      <c r="T291" s="16"/>
      <c r="U291" s="16"/>
      <c r="V291" s="16"/>
    </row>
    <row r="292" spans="14:22" ht="24.75">
      <c r="N292" s="76"/>
      <c r="O292" s="95">
        <v>22</v>
      </c>
      <c r="P292" s="97" t="s">
        <v>50</v>
      </c>
      <c r="Q292" s="95"/>
      <c r="R292" s="96"/>
      <c r="S292" s="96"/>
      <c r="T292" s="16"/>
      <c r="U292" s="16"/>
      <c r="V292" s="16"/>
    </row>
    <row r="293" spans="14:22" ht="24.75">
      <c r="N293" s="76"/>
      <c r="O293" s="95">
        <v>23</v>
      </c>
      <c r="P293" s="97" t="s">
        <v>50</v>
      </c>
      <c r="Q293" s="95"/>
      <c r="R293" s="96"/>
      <c r="S293" s="96"/>
      <c r="T293" s="16"/>
      <c r="U293" s="16"/>
      <c r="V293" s="16"/>
    </row>
    <row r="294" spans="14:22" ht="24.75">
      <c r="N294" s="76"/>
      <c r="O294" s="95">
        <v>24</v>
      </c>
      <c r="P294" s="97" t="s">
        <v>50</v>
      </c>
      <c r="Q294" s="95"/>
      <c r="R294" s="96"/>
      <c r="S294" s="96"/>
      <c r="T294" s="16"/>
      <c r="U294" s="16"/>
      <c r="V294" s="16"/>
    </row>
    <row r="295" spans="14:22" ht="24.75">
      <c r="N295" s="76"/>
      <c r="O295" s="95">
        <v>25</v>
      </c>
      <c r="P295" s="97" t="s">
        <v>50</v>
      </c>
      <c r="Q295" s="95"/>
      <c r="R295" s="96"/>
      <c r="S295" s="96"/>
      <c r="T295" s="16"/>
      <c r="U295" s="16"/>
      <c r="V295" s="16"/>
    </row>
    <row r="296" spans="14:22" ht="24.75">
      <c r="N296" s="76"/>
      <c r="O296" s="95">
        <v>26</v>
      </c>
      <c r="P296" s="97" t="s">
        <v>50</v>
      </c>
      <c r="Q296" s="95"/>
      <c r="R296" s="96"/>
      <c r="S296" s="96"/>
      <c r="T296" s="16"/>
      <c r="U296" s="16"/>
      <c r="V296" s="16"/>
    </row>
    <row r="297" spans="14:22" ht="24.75">
      <c r="N297" s="76"/>
      <c r="O297" s="95">
        <v>27</v>
      </c>
      <c r="P297" s="97" t="s">
        <v>50</v>
      </c>
      <c r="Q297" s="95"/>
      <c r="R297" s="96"/>
      <c r="S297" s="96"/>
      <c r="T297" s="16"/>
      <c r="U297" s="16"/>
      <c r="V297" s="16"/>
    </row>
    <row r="298" spans="14:22" ht="24.75">
      <c r="N298" s="76"/>
      <c r="O298" s="95">
        <v>28</v>
      </c>
      <c r="P298" s="97" t="s">
        <v>50</v>
      </c>
      <c r="Q298" s="95"/>
      <c r="R298" s="96"/>
      <c r="S298" s="96"/>
      <c r="T298" s="16"/>
      <c r="U298" s="16"/>
      <c r="V298" s="16"/>
    </row>
    <row r="299" spans="14:22" ht="24.75">
      <c r="N299" s="76"/>
      <c r="O299" s="95">
        <v>29</v>
      </c>
      <c r="P299" s="97" t="s">
        <v>50</v>
      </c>
      <c r="Q299" s="95"/>
      <c r="R299" s="96"/>
      <c r="S299" s="96"/>
      <c r="T299" s="16"/>
      <c r="U299" s="16"/>
      <c r="V299" s="16"/>
    </row>
    <row r="300" spans="14:22" ht="24.75">
      <c r="N300" s="76"/>
      <c r="O300" s="95">
        <v>30</v>
      </c>
      <c r="P300" s="97" t="s">
        <v>50</v>
      </c>
      <c r="Q300" s="95"/>
      <c r="R300" s="96"/>
      <c r="S300" s="96"/>
      <c r="T300" s="16"/>
      <c r="U300" s="16"/>
      <c r="V300" s="16"/>
    </row>
    <row r="301" spans="14:22" ht="24.75">
      <c r="N301" s="76"/>
      <c r="O301" s="95">
        <v>31</v>
      </c>
      <c r="P301" s="97" t="s">
        <v>50</v>
      </c>
      <c r="Q301" s="95"/>
      <c r="R301" s="96"/>
      <c r="S301" s="96"/>
      <c r="T301" s="16"/>
      <c r="U301" s="16"/>
      <c r="V301" s="16"/>
    </row>
    <row r="302" spans="14:22" ht="24.75">
      <c r="N302" s="76"/>
      <c r="O302" s="95">
        <v>32</v>
      </c>
      <c r="P302" s="97" t="s">
        <v>50</v>
      </c>
      <c r="Q302" s="98"/>
      <c r="R302" s="99"/>
      <c r="S302" s="99"/>
      <c r="T302" s="16"/>
      <c r="U302" s="16"/>
      <c r="V302" s="16"/>
    </row>
    <row r="303" spans="14:22" ht="24.75">
      <c r="N303" s="76"/>
      <c r="O303" s="95">
        <v>33</v>
      </c>
      <c r="P303" s="97" t="s">
        <v>51</v>
      </c>
      <c r="Q303" s="98"/>
      <c r="R303" s="99"/>
      <c r="S303" s="99"/>
      <c r="T303" s="16"/>
      <c r="U303" s="16"/>
      <c r="V303" s="16"/>
    </row>
    <row r="304" spans="14:22" ht="24.75">
      <c r="N304" s="76"/>
      <c r="O304" s="95">
        <v>34</v>
      </c>
      <c r="P304" s="97" t="s">
        <v>51</v>
      </c>
      <c r="Q304" s="98"/>
      <c r="R304" s="99"/>
      <c r="S304" s="99"/>
      <c r="T304" s="16"/>
      <c r="U304" s="16"/>
      <c r="V304" s="16"/>
    </row>
    <row r="305" spans="14:22" ht="24.75">
      <c r="N305" s="76"/>
      <c r="O305" s="95">
        <v>35</v>
      </c>
      <c r="P305" s="97" t="s">
        <v>51</v>
      </c>
      <c r="Q305" s="98"/>
      <c r="R305" s="99"/>
      <c r="S305" s="99"/>
      <c r="T305" s="16"/>
      <c r="U305" s="16"/>
      <c r="V305" s="16"/>
    </row>
    <row r="306" spans="14:22" ht="24.75">
      <c r="N306" s="76"/>
      <c r="O306" s="95">
        <v>36</v>
      </c>
      <c r="P306" s="97" t="s">
        <v>51</v>
      </c>
      <c r="Q306" s="98"/>
      <c r="R306" s="99"/>
      <c r="S306" s="99"/>
      <c r="T306" s="16"/>
      <c r="U306" s="16"/>
      <c r="V306" s="16"/>
    </row>
    <row r="307" spans="14:22" ht="24.75">
      <c r="N307" s="76"/>
      <c r="O307" s="95">
        <v>37</v>
      </c>
      <c r="P307" s="97" t="s">
        <v>51</v>
      </c>
      <c r="Q307" s="98"/>
      <c r="R307" s="99"/>
      <c r="S307" s="99"/>
      <c r="T307" s="16"/>
      <c r="U307" s="16"/>
      <c r="V307" s="16"/>
    </row>
    <row r="308" spans="14:22" ht="24.75">
      <c r="N308" s="76"/>
      <c r="O308" s="95">
        <v>38</v>
      </c>
      <c r="P308" s="97" t="s">
        <v>51</v>
      </c>
      <c r="Q308" s="98"/>
      <c r="R308" s="99"/>
      <c r="S308" s="99"/>
      <c r="T308" s="16"/>
      <c r="U308" s="16"/>
      <c r="V308" s="16"/>
    </row>
    <row r="309" spans="14:22" ht="24.75">
      <c r="N309" s="76"/>
      <c r="O309" s="95">
        <v>39</v>
      </c>
      <c r="P309" s="97" t="s">
        <v>51</v>
      </c>
      <c r="Q309" s="98"/>
      <c r="R309" s="99"/>
      <c r="S309" s="99"/>
      <c r="T309" s="16"/>
      <c r="U309" s="16"/>
      <c r="V309" s="16"/>
    </row>
    <row r="310" spans="14:22" ht="24.75">
      <c r="N310" s="76"/>
      <c r="O310" s="95">
        <v>40</v>
      </c>
      <c r="P310" s="97" t="s">
        <v>51</v>
      </c>
      <c r="Q310" s="98"/>
      <c r="R310" s="99"/>
      <c r="S310" s="99"/>
      <c r="T310" s="16"/>
      <c r="U310" s="16"/>
      <c r="V310" s="16"/>
    </row>
    <row r="311" spans="14:22" ht="24.75">
      <c r="N311" s="76"/>
      <c r="O311" s="95">
        <v>41</v>
      </c>
      <c r="P311" s="97" t="s">
        <v>51</v>
      </c>
      <c r="Q311" s="98"/>
      <c r="R311" s="99"/>
      <c r="S311" s="99"/>
      <c r="T311" s="16"/>
      <c r="U311" s="16"/>
      <c r="V311" s="16"/>
    </row>
    <row r="312" spans="14:22" ht="24.75">
      <c r="N312" s="76"/>
      <c r="O312" s="95">
        <v>42</v>
      </c>
      <c r="P312" s="97" t="s">
        <v>51</v>
      </c>
      <c r="Q312" s="98"/>
      <c r="R312" s="99"/>
      <c r="S312" s="99"/>
      <c r="T312" s="16"/>
      <c r="U312" s="16"/>
      <c r="V312" s="16"/>
    </row>
    <row r="313" spans="14:22" ht="24.75">
      <c r="N313" s="76"/>
      <c r="O313" s="95">
        <v>43</v>
      </c>
      <c r="P313" s="97" t="s">
        <v>51</v>
      </c>
      <c r="Q313" s="98"/>
      <c r="R313" s="99"/>
      <c r="S313" s="99"/>
      <c r="T313" s="16"/>
      <c r="U313" s="16"/>
      <c r="V313" s="16"/>
    </row>
    <row r="314" spans="14:22" ht="24.75">
      <c r="N314" s="76"/>
      <c r="O314" s="95">
        <v>44</v>
      </c>
      <c r="P314" s="97" t="s">
        <v>51</v>
      </c>
      <c r="Q314" s="98"/>
      <c r="R314" s="99"/>
      <c r="S314" s="99"/>
      <c r="T314" s="16"/>
      <c r="U314" s="16"/>
      <c r="V314" s="16"/>
    </row>
    <row r="315" spans="14:22" ht="24.75">
      <c r="N315" s="76"/>
      <c r="O315" s="95">
        <v>45</v>
      </c>
      <c r="P315" s="97" t="s">
        <v>51</v>
      </c>
      <c r="Q315" s="98"/>
      <c r="R315" s="99"/>
      <c r="S315" s="99"/>
      <c r="T315" s="16"/>
      <c r="U315" s="16"/>
      <c r="V315" s="16"/>
    </row>
    <row r="316" spans="14:22" ht="24.75">
      <c r="N316" s="76"/>
      <c r="O316" s="95">
        <v>46</v>
      </c>
      <c r="P316" s="97" t="s">
        <v>51</v>
      </c>
      <c r="Q316" s="98"/>
      <c r="R316" s="99"/>
      <c r="S316" s="99"/>
      <c r="T316" s="16"/>
      <c r="U316" s="16"/>
      <c r="V316" s="16"/>
    </row>
    <row r="317" spans="14:22" ht="24.75">
      <c r="N317" s="76"/>
      <c r="O317" s="95">
        <v>47</v>
      </c>
      <c r="P317" s="97" t="s">
        <v>51</v>
      </c>
      <c r="Q317" s="98"/>
      <c r="R317" s="99"/>
      <c r="S317" s="99"/>
      <c r="T317" s="16"/>
      <c r="U317" s="16"/>
      <c r="V317" s="16"/>
    </row>
    <row r="318" spans="14:22" ht="24.75">
      <c r="N318" s="76"/>
      <c r="O318" s="95">
        <v>48</v>
      </c>
      <c r="P318" s="97" t="s">
        <v>51</v>
      </c>
      <c r="Q318" s="98"/>
      <c r="R318" s="99"/>
      <c r="S318" s="99"/>
      <c r="T318" s="16"/>
      <c r="U318" s="16"/>
      <c r="V318" s="16"/>
    </row>
    <row r="319" spans="14:22" ht="24.75">
      <c r="N319" s="76"/>
      <c r="O319" s="95">
        <v>49</v>
      </c>
      <c r="P319" s="97" t="s">
        <v>51</v>
      </c>
      <c r="Q319" s="98"/>
      <c r="R319" s="99"/>
      <c r="S319" s="99"/>
      <c r="T319" s="16"/>
      <c r="U319" s="16"/>
      <c r="V319" s="16"/>
    </row>
    <row r="320" spans="14:22" ht="24.75">
      <c r="N320" s="76"/>
      <c r="O320" s="95">
        <v>50</v>
      </c>
      <c r="P320" s="97" t="s">
        <v>51</v>
      </c>
      <c r="Q320" s="98"/>
      <c r="R320" s="99"/>
      <c r="S320" s="99"/>
      <c r="T320" s="16"/>
      <c r="U320" s="16"/>
      <c r="V320" s="16"/>
    </row>
    <row r="321" spans="14:22" ht="24.75">
      <c r="N321" s="76"/>
      <c r="O321" s="95">
        <v>51</v>
      </c>
      <c r="P321" s="97" t="s">
        <v>51</v>
      </c>
      <c r="Q321" s="98"/>
      <c r="R321" s="99"/>
      <c r="S321" s="99"/>
      <c r="T321" s="16"/>
      <c r="U321" s="16"/>
      <c r="V321" s="16"/>
    </row>
    <row r="322" spans="14:22" ht="24.75">
      <c r="N322" s="76"/>
      <c r="O322" s="95">
        <v>52</v>
      </c>
      <c r="P322" s="97" t="s">
        <v>51</v>
      </c>
      <c r="Q322" s="98"/>
      <c r="R322" s="99"/>
      <c r="S322" s="99"/>
      <c r="T322" s="16"/>
      <c r="U322" s="16"/>
      <c r="V322" s="16"/>
    </row>
    <row r="323" spans="14:22" ht="24.75">
      <c r="N323" s="76"/>
      <c r="O323" s="95">
        <v>53</v>
      </c>
      <c r="P323" s="97" t="s">
        <v>51</v>
      </c>
      <c r="Q323" s="98"/>
      <c r="R323" s="99"/>
      <c r="S323" s="99"/>
      <c r="T323" s="16"/>
      <c r="U323" s="16"/>
      <c r="V323" s="16"/>
    </row>
    <row r="324" spans="14:22" ht="24.75">
      <c r="N324" s="76"/>
      <c r="O324" s="95">
        <v>54</v>
      </c>
      <c r="P324" s="97" t="s">
        <v>51</v>
      </c>
      <c r="Q324" s="98"/>
      <c r="R324" s="99"/>
      <c r="S324" s="99"/>
      <c r="T324" s="16"/>
      <c r="U324" s="16"/>
      <c r="V324" s="16"/>
    </row>
    <row r="325" spans="14:22" ht="24.75">
      <c r="N325" s="76"/>
      <c r="O325" s="95">
        <v>55</v>
      </c>
      <c r="P325" s="97" t="s">
        <v>51</v>
      </c>
      <c r="Q325" s="98"/>
      <c r="R325" s="99"/>
      <c r="S325" s="99"/>
      <c r="T325" s="16"/>
      <c r="U325" s="16"/>
      <c r="V325" s="16"/>
    </row>
    <row r="326" spans="14:22" ht="24.75">
      <c r="N326" s="76"/>
      <c r="O326" s="95">
        <v>56</v>
      </c>
      <c r="P326" s="97" t="s">
        <v>51</v>
      </c>
      <c r="Q326" s="98"/>
      <c r="R326" s="99"/>
      <c r="S326" s="99"/>
      <c r="T326" s="16"/>
      <c r="U326" s="16"/>
      <c r="V326" s="16"/>
    </row>
    <row r="327" spans="14:22" ht="24.75">
      <c r="N327" s="76"/>
      <c r="O327" s="95">
        <v>57</v>
      </c>
      <c r="P327" s="97" t="s">
        <v>51</v>
      </c>
      <c r="Q327" s="98"/>
      <c r="R327" s="99"/>
      <c r="S327" s="99"/>
      <c r="T327" s="16"/>
      <c r="U327" s="16"/>
      <c r="V327" s="16"/>
    </row>
    <row r="328" spans="14:22" ht="24.75">
      <c r="N328" s="76"/>
      <c r="O328" s="95">
        <v>58</v>
      </c>
      <c r="P328" s="97" t="s">
        <v>51</v>
      </c>
      <c r="Q328" s="98"/>
      <c r="R328" s="99"/>
      <c r="S328" s="99"/>
      <c r="T328" s="16"/>
      <c r="U328" s="16"/>
      <c r="V328" s="16"/>
    </row>
    <row r="329" spans="14:22" ht="24.75">
      <c r="N329" s="76"/>
      <c r="O329" s="95">
        <v>59</v>
      </c>
      <c r="P329" s="97" t="s">
        <v>51</v>
      </c>
      <c r="Q329" s="98"/>
      <c r="R329" s="99"/>
      <c r="S329" s="99"/>
      <c r="T329" s="16"/>
      <c r="U329" s="16"/>
      <c r="V329" s="16"/>
    </row>
    <row r="330" spans="14:22" ht="24.75">
      <c r="N330" s="76"/>
      <c r="O330" s="95">
        <v>60</v>
      </c>
      <c r="P330" s="97" t="s">
        <v>51</v>
      </c>
      <c r="Q330" s="98"/>
      <c r="R330" s="99"/>
      <c r="S330" s="99"/>
      <c r="T330" s="16"/>
      <c r="U330" s="16"/>
      <c r="V330" s="16"/>
    </row>
    <row r="331" spans="14:22" ht="24.75">
      <c r="N331" s="76"/>
      <c r="O331" s="95">
        <v>61</v>
      </c>
      <c r="P331" s="97" t="s">
        <v>51</v>
      </c>
      <c r="Q331" s="98"/>
      <c r="R331" s="99"/>
      <c r="S331" s="99"/>
      <c r="T331" s="16"/>
      <c r="U331" s="16"/>
      <c r="V331" s="16"/>
    </row>
    <row r="332" spans="14:22" ht="24.75">
      <c r="N332" s="76"/>
      <c r="O332" s="95">
        <v>62</v>
      </c>
      <c r="P332" s="97" t="s">
        <v>51</v>
      </c>
      <c r="Q332" s="98"/>
      <c r="R332" s="99"/>
      <c r="S332" s="99"/>
      <c r="T332" s="16"/>
      <c r="U332" s="16"/>
      <c r="V332" s="16"/>
    </row>
    <row r="333" spans="14:22" ht="24.75">
      <c r="N333" s="76"/>
      <c r="O333" s="95">
        <v>63</v>
      </c>
      <c r="P333" s="97" t="s">
        <v>51</v>
      </c>
      <c r="Q333" s="98"/>
      <c r="R333" s="99"/>
      <c r="S333" s="99"/>
      <c r="T333" s="16"/>
      <c r="U333" s="16"/>
      <c r="V333" s="16"/>
    </row>
    <row r="334" spans="14:22" ht="24.75">
      <c r="N334" s="76"/>
      <c r="O334" s="95">
        <v>64</v>
      </c>
      <c r="P334" s="97" t="s">
        <v>51</v>
      </c>
      <c r="Q334" s="98"/>
      <c r="R334" s="99"/>
      <c r="S334" s="99"/>
      <c r="T334" s="16"/>
      <c r="U334" s="16"/>
      <c r="V334" s="16"/>
    </row>
    <row r="335" spans="14:22" ht="24.75">
      <c r="N335" s="76"/>
      <c r="O335" s="95">
        <v>65</v>
      </c>
      <c r="P335" s="97" t="s">
        <v>51</v>
      </c>
      <c r="Q335" s="95"/>
      <c r="R335" s="96"/>
      <c r="S335" s="96"/>
      <c r="T335" s="16"/>
      <c r="U335" s="16"/>
      <c r="V335" s="16"/>
    </row>
    <row r="336" spans="14:22" ht="24.75">
      <c r="N336" s="76"/>
      <c r="O336" s="95">
        <v>66</v>
      </c>
      <c r="P336" s="100" t="s">
        <v>52</v>
      </c>
      <c r="Q336" s="95"/>
      <c r="R336" s="96"/>
      <c r="S336" s="96"/>
      <c r="T336" s="16"/>
      <c r="U336" s="16"/>
      <c r="V336" s="16"/>
    </row>
    <row r="337" spans="14:22" ht="24.75">
      <c r="N337" s="76"/>
      <c r="O337" s="95">
        <v>67</v>
      </c>
      <c r="P337" s="100" t="s">
        <v>52</v>
      </c>
      <c r="Q337" s="95"/>
      <c r="R337" s="96"/>
      <c r="S337" s="96"/>
      <c r="T337" s="16"/>
      <c r="U337" s="16"/>
      <c r="V337" s="16"/>
    </row>
    <row r="338" spans="14:22" ht="24.75">
      <c r="N338" s="76"/>
      <c r="O338" s="95">
        <v>68</v>
      </c>
      <c r="P338" s="100" t="s">
        <v>52</v>
      </c>
      <c r="Q338" s="95"/>
      <c r="R338" s="96"/>
      <c r="S338" s="96"/>
      <c r="T338" s="16"/>
      <c r="U338" s="16"/>
      <c r="V338" s="16"/>
    </row>
    <row r="339" spans="14:22" ht="24.75">
      <c r="N339" s="76"/>
      <c r="O339" s="95">
        <v>69</v>
      </c>
      <c r="P339" s="100" t="s">
        <v>52</v>
      </c>
      <c r="Q339" s="95"/>
      <c r="R339" s="96"/>
      <c r="S339" s="96"/>
      <c r="T339" s="16"/>
      <c r="U339" s="16"/>
      <c r="V339" s="16"/>
    </row>
    <row r="340" spans="14:22" ht="24.75">
      <c r="N340" s="76"/>
      <c r="O340" s="95">
        <v>70</v>
      </c>
      <c r="P340" s="100" t="s">
        <v>52</v>
      </c>
      <c r="Q340" s="95"/>
      <c r="R340" s="96"/>
      <c r="S340" s="96"/>
      <c r="T340" s="16"/>
      <c r="U340" s="16"/>
      <c r="V340" s="16"/>
    </row>
    <row r="341" spans="14:22" ht="24.75">
      <c r="N341" s="76"/>
      <c r="O341" s="95">
        <v>71</v>
      </c>
      <c r="P341" s="100" t="s">
        <v>52</v>
      </c>
      <c r="Q341" s="95"/>
      <c r="R341" s="96"/>
      <c r="S341" s="96"/>
      <c r="T341" s="16"/>
      <c r="U341" s="16"/>
      <c r="V341" s="16"/>
    </row>
    <row r="342" spans="14:22" ht="24.75">
      <c r="N342" s="76"/>
      <c r="O342" s="95">
        <v>72</v>
      </c>
      <c r="P342" s="100" t="s">
        <v>52</v>
      </c>
      <c r="Q342" s="95"/>
      <c r="R342" s="96"/>
      <c r="S342" s="96"/>
      <c r="T342" s="16"/>
      <c r="U342" s="16"/>
      <c r="V342" s="16"/>
    </row>
    <row r="343" spans="14:22" ht="24.75">
      <c r="N343" s="76"/>
      <c r="O343" s="95">
        <v>73</v>
      </c>
      <c r="P343" s="100" t="s">
        <v>52</v>
      </c>
      <c r="Q343" s="95"/>
      <c r="R343" s="96"/>
      <c r="S343" s="96"/>
      <c r="T343" s="16"/>
      <c r="U343" s="16"/>
      <c r="V343" s="16"/>
    </row>
    <row r="344" spans="14:22" ht="24.75">
      <c r="N344" s="76"/>
      <c r="O344" s="95">
        <v>74</v>
      </c>
      <c r="P344" s="100" t="s">
        <v>52</v>
      </c>
      <c r="Q344" s="95"/>
      <c r="R344" s="96"/>
      <c r="S344" s="96"/>
      <c r="T344" s="16"/>
      <c r="U344" s="16"/>
      <c r="V344" s="16"/>
    </row>
    <row r="345" spans="14:22" ht="24.75">
      <c r="N345" s="76"/>
      <c r="O345" s="95">
        <v>75</v>
      </c>
      <c r="P345" s="100" t="s">
        <v>52</v>
      </c>
      <c r="Q345" s="95"/>
      <c r="R345" s="96"/>
      <c r="S345" s="96"/>
      <c r="T345" s="16"/>
      <c r="U345" s="16"/>
      <c r="V345" s="16"/>
    </row>
    <row r="346" spans="14:22" ht="24.75">
      <c r="N346" s="76"/>
      <c r="O346" s="95">
        <v>76</v>
      </c>
      <c r="P346" s="100" t="s">
        <v>52</v>
      </c>
      <c r="Q346" s="95"/>
      <c r="R346" s="96"/>
      <c r="S346" s="96"/>
      <c r="T346" s="16"/>
      <c r="U346" s="16"/>
      <c r="V346" s="16"/>
    </row>
    <row r="347" spans="14:22" ht="24.75">
      <c r="N347" s="76"/>
      <c r="O347" s="95">
        <v>77</v>
      </c>
      <c r="P347" s="100" t="s">
        <v>52</v>
      </c>
      <c r="Q347" s="95"/>
      <c r="R347" s="96"/>
      <c r="S347" s="96"/>
      <c r="T347" s="16"/>
      <c r="U347" s="16"/>
      <c r="V347" s="16"/>
    </row>
    <row r="348" spans="14:22" ht="24.75">
      <c r="N348" s="76"/>
      <c r="O348" s="95">
        <v>78</v>
      </c>
      <c r="P348" s="100" t="s">
        <v>52</v>
      </c>
      <c r="Q348" s="95"/>
      <c r="R348" s="96"/>
      <c r="S348" s="96"/>
      <c r="T348" s="16"/>
      <c r="U348" s="16"/>
      <c r="V348" s="16"/>
    </row>
    <row r="349" spans="14:22" ht="24.75">
      <c r="N349" s="76"/>
      <c r="O349" s="95">
        <v>79</v>
      </c>
      <c r="P349" s="100" t="s">
        <v>52</v>
      </c>
      <c r="Q349" s="95"/>
      <c r="R349" s="96"/>
      <c r="S349" s="96"/>
      <c r="T349" s="16"/>
      <c r="U349" s="16"/>
      <c r="V349" s="16"/>
    </row>
    <row r="350" spans="14:22" ht="24.75">
      <c r="N350" s="76"/>
      <c r="O350" s="95">
        <v>80</v>
      </c>
      <c r="P350" s="100" t="s">
        <v>52</v>
      </c>
      <c r="Q350" s="95"/>
      <c r="R350" s="96"/>
      <c r="S350" s="96"/>
      <c r="T350" s="16"/>
      <c r="U350" s="16"/>
      <c r="V350" s="16"/>
    </row>
    <row r="351" spans="14:22" ht="24.75">
      <c r="N351" s="76"/>
      <c r="O351" s="95">
        <v>81</v>
      </c>
      <c r="P351" s="100" t="s">
        <v>52</v>
      </c>
      <c r="Q351" s="95"/>
      <c r="R351" s="96"/>
      <c r="S351" s="96"/>
      <c r="T351" s="16"/>
      <c r="U351" s="16"/>
      <c r="V351" s="16"/>
    </row>
    <row r="352" spans="14:22" ht="24.75">
      <c r="N352" s="76"/>
      <c r="O352" s="95">
        <v>82</v>
      </c>
      <c r="P352" s="100" t="s">
        <v>52</v>
      </c>
      <c r="Q352" s="95"/>
      <c r="R352" s="96"/>
      <c r="S352" s="96"/>
      <c r="T352" s="16"/>
      <c r="U352" s="16"/>
      <c r="V352" s="16"/>
    </row>
    <row r="353" spans="14:22" ht="24.75">
      <c r="N353" s="76"/>
      <c r="O353" s="95">
        <v>83</v>
      </c>
      <c r="P353" s="100" t="s">
        <v>52</v>
      </c>
      <c r="Q353" s="95"/>
      <c r="R353" s="96"/>
      <c r="S353" s="96"/>
      <c r="T353" s="16"/>
      <c r="U353" s="16"/>
      <c r="V353" s="16"/>
    </row>
    <row r="354" spans="14:22" ht="24.75">
      <c r="N354" s="76"/>
      <c r="O354" s="95">
        <v>84</v>
      </c>
      <c r="P354" s="100" t="s">
        <v>52</v>
      </c>
      <c r="Q354" s="95"/>
      <c r="R354" s="96"/>
      <c r="S354" s="96"/>
      <c r="T354" s="16"/>
      <c r="U354" s="16"/>
      <c r="V354" s="16"/>
    </row>
    <row r="355" spans="14:22" ht="24.75">
      <c r="N355" s="76"/>
      <c r="O355" s="95">
        <v>85</v>
      </c>
      <c r="P355" s="100" t="s">
        <v>52</v>
      </c>
      <c r="Q355" s="95"/>
      <c r="R355" s="96"/>
      <c r="S355" s="96"/>
      <c r="T355" s="16"/>
      <c r="U355" s="16"/>
      <c r="V355" s="16"/>
    </row>
    <row r="356" spans="14:22" ht="24.75">
      <c r="N356" s="76"/>
      <c r="O356" s="95">
        <v>86</v>
      </c>
      <c r="P356" s="100" t="s">
        <v>52</v>
      </c>
      <c r="Q356" s="95"/>
      <c r="R356" s="96"/>
      <c r="S356" s="96"/>
      <c r="T356" s="16"/>
      <c r="U356" s="16"/>
      <c r="V356" s="16"/>
    </row>
    <row r="357" spans="14:22" ht="24.75">
      <c r="N357" s="76"/>
      <c r="O357" s="95">
        <v>87</v>
      </c>
      <c r="P357" s="100" t="s">
        <v>52</v>
      </c>
      <c r="Q357" s="95"/>
      <c r="R357" s="96"/>
      <c r="S357" s="96"/>
      <c r="T357" s="16"/>
      <c r="U357" s="16"/>
      <c r="V357" s="16"/>
    </row>
    <row r="358" spans="14:22" ht="24.75">
      <c r="N358" s="76"/>
      <c r="O358" s="95">
        <v>88</v>
      </c>
      <c r="P358" s="100" t="s">
        <v>52</v>
      </c>
      <c r="Q358" s="95"/>
      <c r="R358" s="96"/>
      <c r="S358" s="96"/>
      <c r="T358" s="16"/>
      <c r="U358" s="16"/>
      <c r="V358" s="16"/>
    </row>
    <row r="359" spans="14:22" ht="24.75">
      <c r="N359" s="76"/>
      <c r="O359" s="95">
        <v>89</v>
      </c>
      <c r="P359" s="100" t="s">
        <v>52</v>
      </c>
      <c r="Q359" s="95"/>
      <c r="R359" s="96"/>
      <c r="S359" s="96"/>
      <c r="T359" s="16"/>
      <c r="U359" s="16"/>
      <c r="V359" s="16"/>
    </row>
    <row r="360" spans="14:22" ht="24.75">
      <c r="N360" s="76"/>
      <c r="O360" s="95">
        <v>90</v>
      </c>
      <c r="P360" s="100" t="s">
        <v>52</v>
      </c>
      <c r="Q360" s="95"/>
      <c r="R360" s="96"/>
      <c r="S360" s="96"/>
      <c r="T360" s="16"/>
      <c r="U360" s="16"/>
      <c r="V360" s="16"/>
    </row>
    <row r="361" spans="14:22" ht="24.75">
      <c r="N361" s="76"/>
      <c r="O361" s="95">
        <v>91</v>
      </c>
      <c r="P361" s="100" t="s">
        <v>52</v>
      </c>
      <c r="Q361" s="95"/>
      <c r="R361" s="96"/>
      <c r="S361" s="96"/>
      <c r="T361" s="16"/>
      <c r="U361" s="16"/>
      <c r="V361" s="16"/>
    </row>
    <row r="362" spans="14:22" ht="24.75">
      <c r="N362" s="76"/>
      <c r="O362" s="95">
        <v>92</v>
      </c>
      <c r="P362" s="100" t="s">
        <v>52</v>
      </c>
      <c r="Q362" s="95"/>
      <c r="R362" s="96"/>
      <c r="S362" s="96"/>
      <c r="T362" s="16"/>
      <c r="U362" s="16"/>
      <c r="V362" s="16"/>
    </row>
    <row r="363" spans="14:22" ht="24.75">
      <c r="N363" s="76"/>
      <c r="O363" s="95">
        <v>93</v>
      </c>
      <c r="P363" s="100" t="s">
        <v>52</v>
      </c>
      <c r="Q363" s="95"/>
      <c r="R363" s="96"/>
      <c r="S363" s="96"/>
      <c r="T363" s="16"/>
      <c r="U363" s="16"/>
      <c r="V363" s="16"/>
    </row>
    <row r="364" spans="14:22" ht="24.75">
      <c r="N364" s="76"/>
      <c r="O364" s="95">
        <v>94</v>
      </c>
      <c r="P364" s="100" t="s">
        <v>52</v>
      </c>
      <c r="Q364" s="95"/>
      <c r="R364" s="96"/>
      <c r="S364" s="96"/>
      <c r="T364" s="16"/>
      <c r="U364" s="16"/>
      <c r="V364" s="16"/>
    </row>
    <row r="365" spans="14:22" ht="24.75">
      <c r="N365" s="76"/>
      <c r="O365" s="95">
        <v>95</v>
      </c>
      <c r="P365" s="100" t="s">
        <v>52</v>
      </c>
      <c r="Q365" s="95"/>
      <c r="R365" s="96"/>
      <c r="S365" s="96"/>
      <c r="T365" s="16"/>
      <c r="U365" s="16"/>
      <c r="V365" s="16"/>
    </row>
    <row r="366" spans="14:22" ht="24.75">
      <c r="N366" s="76"/>
      <c r="O366" s="95">
        <v>96</v>
      </c>
      <c r="P366" s="100" t="s">
        <v>52</v>
      </c>
      <c r="Q366" s="95"/>
      <c r="R366" s="96"/>
      <c r="S366" s="96"/>
      <c r="T366" s="16"/>
      <c r="U366" s="16"/>
      <c r="V366" s="16"/>
    </row>
    <row r="367" spans="14:22" ht="24.75">
      <c r="N367" s="76"/>
      <c r="O367" s="95">
        <v>97</v>
      </c>
      <c r="P367" s="100" t="s">
        <v>52</v>
      </c>
      <c r="Q367" s="95"/>
      <c r="R367" s="96"/>
      <c r="S367" s="96"/>
      <c r="T367" s="16"/>
      <c r="U367" s="16"/>
      <c r="V367" s="16"/>
    </row>
    <row r="368" spans="14:22" ht="24.75">
      <c r="N368" s="76"/>
      <c r="O368" s="95">
        <v>98</v>
      </c>
      <c r="P368" s="100" t="s">
        <v>52</v>
      </c>
      <c r="Q368" s="95"/>
      <c r="R368" s="96"/>
      <c r="S368" s="96"/>
      <c r="T368" s="16"/>
      <c r="U368" s="16"/>
      <c r="V368" s="16"/>
    </row>
    <row r="369" spans="14:22" ht="24.75">
      <c r="N369" s="76"/>
      <c r="O369" s="95">
        <v>99</v>
      </c>
      <c r="P369" s="100" t="s">
        <v>52</v>
      </c>
      <c r="Q369" s="76"/>
      <c r="R369" s="16"/>
      <c r="S369" s="16"/>
      <c r="T369" s="16"/>
      <c r="U369" s="16"/>
      <c r="V369" s="16"/>
    </row>
    <row r="370" spans="14:22">
      <c r="N370" s="76"/>
      <c r="O370" s="76"/>
      <c r="P370" s="76"/>
      <c r="Q370" s="76"/>
      <c r="R370" s="16"/>
      <c r="S370" s="16"/>
      <c r="T370" s="16"/>
      <c r="U370" s="16"/>
      <c r="V370" s="16"/>
    </row>
    <row r="371" spans="14:22">
      <c r="N371" s="76"/>
      <c r="O371" s="76"/>
      <c r="P371" s="76"/>
      <c r="Q371" s="76"/>
      <c r="R371" s="16"/>
      <c r="S371" s="16"/>
      <c r="T371" s="16"/>
      <c r="U371" s="16"/>
      <c r="V371" s="16"/>
    </row>
    <row r="372" spans="14:22">
      <c r="N372" s="76"/>
      <c r="O372" s="95" t="s">
        <v>26</v>
      </c>
      <c r="P372" s="95"/>
      <c r="Q372" s="76"/>
      <c r="R372" s="16"/>
      <c r="S372" s="16"/>
      <c r="T372" s="16"/>
      <c r="U372" s="16"/>
      <c r="V372" s="16"/>
    </row>
    <row r="373" spans="14:22" ht="24.75">
      <c r="N373" s="76"/>
      <c r="O373" s="95">
        <v>1</v>
      </c>
      <c r="P373" s="97" t="s">
        <v>53</v>
      </c>
      <c r="Q373" s="76"/>
      <c r="R373" s="16"/>
      <c r="S373" s="16"/>
      <c r="T373" s="16"/>
      <c r="U373" s="16"/>
      <c r="V373" s="16"/>
    </row>
    <row r="374" spans="14:22" ht="24.75">
      <c r="N374" s="76"/>
      <c r="O374" s="95">
        <v>2</v>
      </c>
      <c r="P374" s="97" t="s">
        <v>53</v>
      </c>
      <c r="Q374" s="76"/>
      <c r="R374" s="16"/>
      <c r="S374" s="16"/>
      <c r="T374" s="16"/>
      <c r="U374" s="16"/>
      <c r="V374" s="16"/>
    </row>
    <row r="375" spans="14:22" ht="24.75">
      <c r="N375" s="76"/>
      <c r="O375" s="95">
        <v>3</v>
      </c>
      <c r="P375" s="97" t="s">
        <v>53</v>
      </c>
      <c r="Q375" s="76"/>
      <c r="R375" s="16"/>
      <c r="S375" s="16"/>
      <c r="T375" s="16"/>
      <c r="U375" s="16"/>
      <c r="V375" s="16"/>
    </row>
    <row r="376" spans="14:22" ht="24.75">
      <c r="N376" s="76"/>
      <c r="O376" s="95">
        <v>4</v>
      </c>
      <c r="P376" s="97" t="s">
        <v>53</v>
      </c>
      <c r="Q376" s="76"/>
      <c r="R376" s="16"/>
      <c r="S376" s="16"/>
      <c r="T376" s="16"/>
      <c r="U376" s="16"/>
      <c r="V376" s="16"/>
    </row>
    <row r="377" spans="14:22" ht="24.75">
      <c r="N377" s="76"/>
      <c r="O377" s="95">
        <v>5</v>
      </c>
      <c r="P377" s="97" t="s">
        <v>53</v>
      </c>
      <c r="Q377" s="76"/>
      <c r="R377" s="16"/>
      <c r="S377" s="16"/>
      <c r="T377" s="16"/>
      <c r="U377" s="16"/>
      <c r="V377" s="16"/>
    </row>
    <row r="378" spans="14:22" ht="24.75">
      <c r="N378" s="76"/>
      <c r="O378" s="95">
        <v>6</v>
      </c>
      <c r="P378" s="97" t="s">
        <v>53</v>
      </c>
      <c r="Q378" s="76"/>
      <c r="R378" s="16"/>
      <c r="S378" s="16"/>
      <c r="T378" s="16"/>
      <c r="U378" s="16"/>
      <c r="V378" s="16"/>
    </row>
    <row r="379" spans="14:22" ht="24.75">
      <c r="N379" s="76"/>
      <c r="O379" s="95">
        <v>7</v>
      </c>
      <c r="P379" s="97" t="s">
        <v>53</v>
      </c>
      <c r="Q379" s="76"/>
      <c r="R379" s="16"/>
      <c r="S379" s="16"/>
      <c r="T379" s="16"/>
      <c r="U379" s="16"/>
      <c r="V379" s="16"/>
    </row>
    <row r="380" spans="14:22" ht="24.75">
      <c r="N380" s="76"/>
      <c r="O380" s="95">
        <v>8</v>
      </c>
      <c r="P380" s="97" t="s">
        <v>53</v>
      </c>
      <c r="Q380" s="76"/>
      <c r="R380" s="16"/>
      <c r="S380" s="16"/>
      <c r="T380" s="16"/>
      <c r="U380" s="16"/>
      <c r="V380" s="16"/>
    </row>
    <row r="381" spans="14:22" ht="24.75">
      <c r="N381" s="76"/>
      <c r="O381" s="95">
        <v>9</v>
      </c>
      <c r="P381" s="97" t="s">
        <v>53</v>
      </c>
      <c r="Q381" s="76"/>
      <c r="R381" s="16"/>
      <c r="S381" s="16"/>
      <c r="T381" s="16"/>
      <c r="U381" s="16"/>
      <c r="V381" s="16"/>
    </row>
    <row r="382" spans="14:22" ht="24.75">
      <c r="N382" s="76"/>
      <c r="O382" s="95">
        <v>10</v>
      </c>
      <c r="P382" s="97" t="s">
        <v>53</v>
      </c>
      <c r="Q382" s="76"/>
      <c r="R382" s="16"/>
      <c r="S382" s="16"/>
      <c r="T382" s="16"/>
      <c r="U382" s="16"/>
      <c r="V382" s="16"/>
    </row>
    <row r="383" spans="14:22" ht="24.75">
      <c r="N383" s="76"/>
      <c r="O383" s="95">
        <v>11</v>
      </c>
      <c r="P383" s="97" t="s">
        <v>53</v>
      </c>
      <c r="Q383" s="76"/>
      <c r="R383" s="16"/>
      <c r="S383" s="16"/>
      <c r="T383" s="16"/>
      <c r="U383" s="16"/>
      <c r="V383" s="16"/>
    </row>
    <row r="384" spans="14:22" ht="24.75">
      <c r="N384" s="76"/>
      <c r="O384" s="95">
        <v>12</v>
      </c>
      <c r="P384" s="97" t="s">
        <v>53</v>
      </c>
      <c r="Q384" s="76"/>
      <c r="R384" s="16"/>
      <c r="S384" s="16"/>
      <c r="T384" s="16"/>
      <c r="U384" s="16"/>
      <c r="V384" s="16"/>
    </row>
    <row r="385" spans="14:22" ht="24.75">
      <c r="N385" s="76"/>
      <c r="O385" s="95">
        <v>13</v>
      </c>
      <c r="P385" s="97" t="s">
        <v>53</v>
      </c>
      <c r="Q385" s="76"/>
      <c r="R385" s="16"/>
      <c r="S385" s="16"/>
      <c r="T385" s="16"/>
      <c r="U385" s="16"/>
      <c r="V385" s="16"/>
    </row>
    <row r="386" spans="14:22" ht="24.75">
      <c r="N386" s="76"/>
      <c r="O386" s="95">
        <v>14</v>
      </c>
      <c r="P386" s="97" t="s">
        <v>53</v>
      </c>
      <c r="Q386" s="76"/>
      <c r="R386" s="16"/>
      <c r="S386" s="16"/>
      <c r="T386" s="16"/>
      <c r="U386" s="16"/>
      <c r="V386" s="16"/>
    </row>
    <row r="387" spans="14:22" ht="24.75">
      <c r="N387" s="76"/>
      <c r="O387" s="95">
        <v>15</v>
      </c>
      <c r="P387" s="97" t="s">
        <v>53</v>
      </c>
      <c r="Q387" s="76"/>
      <c r="R387" s="16"/>
      <c r="S387" s="16"/>
      <c r="T387" s="16"/>
      <c r="U387" s="16"/>
      <c r="V387" s="16"/>
    </row>
    <row r="388" spans="14:22" ht="24.75">
      <c r="N388" s="76"/>
      <c r="O388" s="95">
        <v>16</v>
      </c>
      <c r="P388" s="97" t="s">
        <v>53</v>
      </c>
      <c r="Q388" s="76"/>
      <c r="R388" s="16"/>
      <c r="S388" s="16"/>
      <c r="T388" s="16"/>
      <c r="U388" s="16"/>
      <c r="V388" s="16"/>
    </row>
    <row r="389" spans="14:22" ht="24.75">
      <c r="N389" s="76"/>
      <c r="O389" s="95">
        <v>17</v>
      </c>
      <c r="P389" s="97" t="s">
        <v>53</v>
      </c>
      <c r="Q389" s="76"/>
      <c r="R389" s="16"/>
      <c r="S389" s="16"/>
      <c r="T389" s="16"/>
      <c r="U389" s="16"/>
      <c r="V389" s="16"/>
    </row>
    <row r="390" spans="14:22" ht="24.75">
      <c r="N390" s="76"/>
      <c r="O390" s="95">
        <v>18</v>
      </c>
      <c r="P390" s="97" t="s">
        <v>53</v>
      </c>
      <c r="Q390" s="76"/>
      <c r="R390" s="16"/>
      <c r="S390" s="16"/>
      <c r="T390" s="16"/>
      <c r="U390" s="16"/>
      <c r="V390" s="16"/>
    </row>
    <row r="391" spans="14:22" ht="24.75">
      <c r="N391" s="76"/>
      <c r="O391" s="95">
        <v>19</v>
      </c>
      <c r="P391" s="97" t="s">
        <v>53</v>
      </c>
      <c r="Q391" s="76"/>
      <c r="R391" s="16"/>
      <c r="S391" s="16"/>
      <c r="T391" s="16"/>
      <c r="U391" s="16"/>
      <c r="V391" s="16"/>
    </row>
    <row r="392" spans="14:22" ht="24.75">
      <c r="N392" s="76"/>
      <c r="O392" s="95">
        <v>20</v>
      </c>
      <c r="P392" s="97" t="s">
        <v>53</v>
      </c>
      <c r="Q392" s="76"/>
      <c r="R392" s="16"/>
      <c r="S392" s="16"/>
      <c r="T392" s="16"/>
      <c r="U392" s="16"/>
      <c r="V392" s="16"/>
    </row>
    <row r="393" spans="14:22" ht="24.75">
      <c r="N393" s="76"/>
      <c r="O393" s="95">
        <v>21</v>
      </c>
      <c r="P393" s="97" t="s">
        <v>53</v>
      </c>
      <c r="Q393" s="76"/>
      <c r="R393" s="16"/>
      <c r="S393" s="16"/>
      <c r="T393" s="16"/>
      <c r="U393" s="16"/>
      <c r="V393" s="16"/>
    </row>
    <row r="394" spans="14:22" ht="24.75">
      <c r="N394" s="76"/>
      <c r="O394" s="95">
        <v>22</v>
      </c>
      <c r="P394" s="97" t="s">
        <v>53</v>
      </c>
      <c r="Q394" s="76"/>
      <c r="R394" s="16"/>
      <c r="S394" s="16"/>
      <c r="T394" s="16"/>
      <c r="U394" s="16"/>
      <c r="V394" s="16"/>
    </row>
    <row r="395" spans="14:22" ht="24.75">
      <c r="N395" s="76"/>
      <c r="O395" s="95">
        <v>23</v>
      </c>
      <c r="P395" s="97" t="s">
        <v>53</v>
      </c>
      <c r="Q395" s="76"/>
      <c r="R395" s="16"/>
      <c r="S395" s="16"/>
      <c r="T395" s="16"/>
      <c r="U395" s="16"/>
      <c r="V395" s="16"/>
    </row>
    <row r="396" spans="14:22" ht="24.75">
      <c r="N396" s="76"/>
      <c r="O396" s="95">
        <v>24</v>
      </c>
      <c r="P396" s="97" t="s">
        <v>53</v>
      </c>
      <c r="Q396" s="76"/>
      <c r="R396" s="16"/>
      <c r="S396" s="16"/>
      <c r="T396" s="16"/>
      <c r="U396" s="16"/>
      <c r="V396" s="16"/>
    </row>
    <row r="397" spans="14:22" ht="24.75">
      <c r="N397" s="76"/>
      <c r="O397" s="95">
        <v>25</v>
      </c>
      <c r="P397" s="97" t="s">
        <v>53</v>
      </c>
      <c r="Q397" s="76"/>
      <c r="R397" s="16"/>
      <c r="S397" s="16"/>
      <c r="T397" s="16"/>
      <c r="U397" s="16"/>
      <c r="V397" s="16"/>
    </row>
    <row r="398" spans="14:22" ht="24.75">
      <c r="N398" s="76"/>
      <c r="O398" s="95">
        <v>26</v>
      </c>
      <c r="P398" s="97" t="s">
        <v>53</v>
      </c>
      <c r="Q398" s="76"/>
      <c r="R398" s="16"/>
      <c r="S398" s="16"/>
      <c r="T398" s="16"/>
      <c r="U398" s="16"/>
      <c r="V398" s="16"/>
    </row>
    <row r="399" spans="14:22" ht="24.75">
      <c r="N399" s="76"/>
      <c r="O399" s="95">
        <v>27</v>
      </c>
      <c r="P399" s="97" t="s">
        <v>53</v>
      </c>
      <c r="Q399" s="76"/>
      <c r="R399" s="16"/>
      <c r="S399" s="16"/>
      <c r="T399" s="16"/>
      <c r="U399" s="16"/>
      <c r="V399" s="16"/>
    </row>
    <row r="400" spans="14:22" ht="24.75">
      <c r="N400" s="76"/>
      <c r="O400" s="95">
        <v>28</v>
      </c>
      <c r="P400" s="97" t="s">
        <v>53</v>
      </c>
      <c r="Q400" s="76"/>
      <c r="R400" s="16"/>
      <c r="S400" s="16"/>
      <c r="T400" s="16"/>
      <c r="U400" s="16"/>
      <c r="V400" s="16"/>
    </row>
    <row r="401" spans="14:22" ht="24.75">
      <c r="N401" s="76"/>
      <c r="O401" s="95">
        <v>29</v>
      </c>
      <c r="P401" s="97" t="s">
        <v>53</v>
      </c>
      <c r="Q401" s="76"/>
      <c r="R401" s="16"/>
      <c r="S401" s="16"/>
      <c r="T401" s="16"/>
      <c r="U401" s="16"/>
      <c r="V401" s="16"/>
    </row>
    <row r="402" spans="14:22" ht="24.75">
      <c r="N402" s="76"/>
      <c r="O402" s="95">
        <v>30</v>
      </c>
      <c r="P402" s="97" t="s">
        <v>53</v>
      </c>
      <c r="Q402" s="76"/>
      <c r="R402" s="16"/>
      <c r="S402" s="16"/>
      <c r="T402" s="16"/>
      <c r="U402" s="16"/>
      <c r="V402" s="16"/>
    </row>
    <row r="403" spans="14:22" ht="24.75">
      <c r="N403" s="76"/>
      <c r="O403" s="95">
        <v>31</v>
      </c>
      <c r="P403" s="97" t="s">
        <v>53</v>
      </c>
      <c r="Q403" s="76"/>
      <c r="R403" s="16"/>
      <c r="S403" s="16"/>
      <c r="T403" s="16"/>
      <c r="U403" s="16"/>
      <c r="V403" s="16"/>
    </row>
    <row r="404" spans="14:22" ht="24.75">
      <c r="N404" s="76"/>
      <c r="O404" s="95">
        <v>32</v>
      </c>
      <c r="P404" s="97" t="s">
        <v>53</v>
      </c>
      <c r="Q404" s="76"/>
      <c r="R404" s="16"/>
      <c r="S404" s="16"/>
      <c r="T404" s="16"/>
      <c r="U404" s="16"/>
      <c r="V404" s="16"/>
    </row>
    <row r="405" spans="14:22" ht="24.75">
      <c r="N405" s="76"/>
      <c r="O405" s="95">
        <v>33</v>
      </c>
      <c r="P405" s="97" t="s">
        <v>54</v>
      </c>
      <c r="Q405" s="76"/>
      <c r="R405" s="16"/>
      <c r="S405" s="16"/>
      <c r="T405" s="16"/>
      <c r="U405" s="16"/>
      <c r="V405" s="16"/>
    </row>
    <row r="406" spans="14:22" ht="24.75">
      <c r="N406" s="76"/>
      <c r="O406" s="95">
        <v>34</v>
      </c>
      <c r="P406" s="97" t="s">
        <v>54</v>
      </c>
      <c r="Q406" s="76"/>
      <c r="R406" s="16"/>
      <c r="S406" s="16"/>
      <c r="T406" s="16"/>
      <c r="U406" s="16"/>
      <c r="V406" s="16"/>
    </row>
    <row r="407" spans="14:22" ht="24.75">
      <c r="N407" s="76"/>
      <c r="O407" s="95">
        <v>35</v>
      </c>
      <c r="P407" s="97" t="s">
        <v>54</v>
      </c>
      <c r="Q407" s="76"/>
      <c r="R407" s="16"/>
      <c r="S407" s="16"/>
      <c r="T407" s="16"/>
      <c r="U407" s="16"/>
      <c r="V407" s="16"/>
    </row>
    <row r="408" spans="14:22" ht="24.75">
      <c r="N408" s="76"/>
      <c r="O408" s="95">
        <v>36</v>
      </c>
      <c r="P408" s="97" t="s">
        <v>54</v>
      </c>
      <c r="Q408" s="76"/>
      <c r="R408" s="16"/>
      <c r="S408" s="16"/>
      <c r="T408" s="16"/>
      <c r="U408" s="16"/>
      <c r="V408" s="16"/>
    </row>
    <row r="409" spans="14:22" ht="24.75">
      <c r="N409" s="76"/>
      <c r="O409" s="95">
        <v>37</v>
      </c>
      <c r="P409" s="97" t="s">
        <v>54</v>
      </c>
      <c r="Q409" s="76"/>
      <c r="R409" s="16"/>
      <c r="S409" s="16"/>
      <c r="T409" s="16"/>
      <c r="U409" s="16"/>
      <c r="V409" s="16"/>
    </row>
    <row r="410" spans="14:22" ht="24.75">
      <c r="N410" s="76"/>
      <c r="O410" s="95">
        <v>38</v>
      </c>
      <c r="P410" s="97" t="s">
        <v>54</v>
      </c>
      <c r="Q410" s="76"/>
      <c r="R410" s="16"/>
      <c r="S410" s="16"/>
      <c r="T410" s="16"/>
      <c r="U410" s="16"/>
      <c r="V410" s="16"/>
    </row>
    <row r="411" spans="14:22" ht="24.75">
      <c r="N411" s="76"/>
      <c r="O411" s="95">
        <v>39</v>
      </c>
      <c r="P411" s="97" t="s">
        <v>54</v>
      </c>
      <c r="Q411" s="76"/>
      <c r="R411" s="16"/>
      <c r="S411" s="16"/>
      <c r="T411" s="16"/>
      <c r="U411" s="16"/>
      <c r="V411" s="16"/>
    </row>
    <row r="412" spans="14:22" ht="24.75">
      <c r="N412" s="76"/>
      <c r="O412" s="95">
        <v>40</v>
      </c>
      <c r="P412" s="97" t="s">
        <v>54</v>
      </c>
      <c r="Q412" s="76"/>
      <c r="R412" s="16"/>
      <c r="S412" s="16"/>
      <c r="T412" s="16"/>
      <c r="U412" s="16"/>
      <c r="V412" s="16"/>
    </row>
    <row r="413" spans="14:22" ht="24.75">
      <c r="N413" s="76"/>
      <c r="O413" s="95">
        <v>41</v>
      </c>
      <c r="P413" s="97" t="s">
        <v>54</v>
      </c>
      <c r="Q413" s="76"/>
      <c r="R413" s="16"/>
      <c r="S413" s="16"/>
      <c r="T413" s="16"/>
      <c r="U413" s="16"/>
      <c r="V413" s="16"/>
    </row>
    <row r="414" spans="14:22" ht="24.75">
      <c r="N414" s="76"/>
      <c r="O414" s="95">
        <v>42</v>
      </c>
      <c r="P414" s="97" t="s">
        <v>54</v>
      </c>
      <c r="Q414" s="76"/>
      <c r="R414" s="16"/>
      <c r="S414" s="16"/>
      <c r="T414" s="16"/>
      <c r="U414" s="16"/>
      <c r="V414" s="16"/>
    </row>
    <row r="415" spans="14:22" ht="24.75">
      <c r="N415" s="76"/>
      <c r="O415" s="95">
        <v>43</v>
      </c>
      <c r="P415" s="97" t="s">
        <v>54</v>
      </c>
      <c r="Q415" s="76"/>
      <c r="R415" s="16"/>
      <c r="S415" s="16"/>
      <c r="T415" s="16"/>
      <c r="U415" s="16"/>
      <c r="V415" s="16"/>
    </row>
    <row r="416" spans="14:22" ht="24.75">
      <c r="N416" s="76"/>
      <c r="O416" s="95">
        <v>44</v>
      </c>
      <c r="P416" s="97" t="s">
        <v>54</v>
      </c>
      <c r="Q416" s="76"/>
      <c r="R416" s="16"/>
      <c r="S416" s="16"/>
      <c r="T416" s="16"/>
      <c r="U416" s="16"/>
      <c r="V416" s="16"/>
    </row>
    <row r="417" spans="14:22" ht="24.75">
      <c r="N417" s="76"/>
      <c r="O417" s="95">
        <v>45</v>
      </c>
      <c r="P417" s="97" t="s">
        <v>54</v>
      </c>
      <c r="Q417" s="76"/>
      <c r="R417" s="16"/>
      <c r="S417" s="16"/>
      <c r="T417" s="16"/>
      <c r="U417" s="16"/>
      <c r="V417" s="16"/>
    </row>
    <row r="418" spans="14:22" ht="24.75">
      <c r="N418" s="76"/>
      <c r="O418" s="95">
        <v>46</v>
      </c>
      <c r="P418" s="97" t="s">
        <v>54</v>
      </c>
      <c r="Q418" s="76"/>
      <c r="R418" s="16"/>
      <c r="S418" s="16"/>
      <c r="T418" s="16"/>
      <c r="U418" s="16"/>
      <c r="V418" s="16"/>
    </row>
    <row r="419" spans="14:22" ht="24.75">
      <c r="N419" s="76"/>
      <c r="O419" s="95">
        <v>47</v>
      </c>
      <c r="P419" s="97" t="s">
        <v>54</v>
      </c>
      <c r="Q419" s="76"/>
      <c r="R419" s="16"/>
      <c r="S419" s="16"/>
      <c r="T419" s="16"/>
      <c r="U419" s="16"/>
      <c r="V419" s="16"/>
    </row>
    <row r="420" spans="14:22" ht="24.75">
      <c r="N420" s="76"/>
      <c r="O420" s="95">
        <v>48</v>
      </c>
      <c r="P420" s="97" t="s">
        <v>54</v>
      </c>
      <c r="Q420" s="76"/>
      <c r="R420" s="16"/>
      <c r="S420" s="16"/>
      <c r="T420" s="16"/>
      <c r="U420" s="16"/>
      <c r="V420" s="16"/>
    </row>
    <row r="421" spans="14:22" ht="24.75">
      <c r="N421" s="76"/>
      <c r="O421" s="95">
        <v>49</v>
      </c>
      <c r="P421" s="97" t="s">
        <v>54</v>
      </c>
      <c r="Q421" s="76"/>
      <c r="R421" s="16"/>
      <c r="S421" s="16"/>
      <c r="T421" s="16"/>
      <c r="U421" s="16"/>
      <c r="V421" s="16"/>
    </row>
    <row r="422" spans="14:22" ht="24.75">
      <c r="N422" s="76"/>
      <c r="O422" s="95">
        <v>50</v>
      </c>
      <c r="P422" s="97" t="s">
        <v>54</v>
      </c>
      <c r="Q422" s="76"/>
      <c r="R422" s="16"/>
      <c r="S422" s="16"/>
      <c r="T422" s="16"/>
      <c r="U422" s="16"/>
      <c r="V422" s="16"/>
    </row>
    <row r="423" spans="14:22" ht="24.75">
      <c r="N423" s="76"/>
      <c r="O423" s="95">
        <v>51</v>
      </c>
      <c r="P423" s="97" t="s">
        <v>54</v>
      </c>
      <c r="Q423" s="76"/>
      <c r="R423" s="16"/>
      <c r="S423" s="16"/>
      <c r="T423" s="16"/>
      <c r="U423" s="16"/>
      <c r="V423" s="16"/>
    </row>
    <row r="424" spans="14:22" ht="24.75">
      <c r="N424" s="76"/>
      <c r="O424" s="95">
        <v>52</v>
      </c>
      <c r="P424" s="97" t="s">
        <v>54</v>
      </c>
      <c r="Q424" s="76"/>
      <c r="R424" s="16"/>
      <c r="S424" s="16"/>
      <c r="T424" s="16"/>
      <c r="U424" s="16"/>
      <c r="V424" s="16"/>
    </row>
    <row r="425" spans="14:22" ht="24.75">
      <c r="N425" s="76"/>
      <c r="O425" s="95">
        <v>53</v>
      </c>
      <c r="P425" s="97" t="s">
        <v>54</v>
      </c>
      <c r="Q425" s="76"/>
      <c r="R425" s="16"/>
      <c r="S425" s="16"/>
      <c r="T425" s="16"/>
      <c r="U425" s="16"/>
      <c r="V425" s="16"/>
    </row>
    <row r="426" spans="14:22" ht="24.75">
      <c r="N426" s="76"/>
      <c r="O426" s="95">
        <v>54</v>
      </c>
      <c r="P426" s="97" t="s">
        <v>54</v>
      </c>
      <c r="Q426" s="76"/>
      <c r="R426" s="16"/>
      <c r="S426" s="16"/>
      <c r="T426" s="16"/>
      <c r="U426" s="16"/>
      <c r="V426" s="16"/>
    </row>
    <row r="427" spans="14:22" ht="24.75">
      <c r="N427" s="76"/>
      <c r="O427" s="95">
        <v>55</v>
      </c>
      <c r="P427" s="97" t="s">
        <v>54</v>
      </c>
      <c r="Q427" s="76"/>
      <c r="R427" s="16"/>
      <c r="S427" s="16"/>
      <c r="T427" s="16"/>
      <c r="U427" s="16"/>
      <c r="V427" s="16"/>
    </row>
    <row r="428" spans="14:22" ht="24.75">
      <c r="N428" s="76"/>
      <c r="O428" s="95">
        <v>56</v>
      </c>
      <c r="P428" s="97" t="s">
        <v>54</v>
      </c>
      <c r="Q428" s="76"/>
      <c r="R428" s="16"/>
      <c r="S428" s="16"/>
      <c r="T428" s="16"/>
      <c r="U428" s="16"/>
      <c r="V428" s="16"/>
    </row>
    <row r="429" spans="14:22" ht="24.75">
      <c r="N429" s="76"/>
      <c r="O429" s="95">
        <v>57</v>
      </c>
      <c r="P429" s="97" t="s">
        <v>54</v>
      </c>
      <c r="Q429" s="76"/>
      <c r="R429" s="16"/>
      <c r="S429" s="16"/>
      <c r="T429" s="16"/>
      <c r="U429" s="16"/>
      <c r="V429" s="16"/>
    </row>
    <row r="430" spans="14:22" ht="24.75">
      <c r="N430" s="76"/>
      <c r="O430" s="95">
        <v>58</v>
      </c>
      <c r="P430" s="97" t="s">
        <v>54</v>
      </c>
      <c r="Q430" s="76"/>
      <c r="R430" s="16"/>
      <c r="S430" s="16"/>
      <c r="T430" s="16"/>
      <c r="U430" s="16"/>
      <c r="V430" s="16"/>
    </row>
    <row r="431" spans="14:22" ht="24.75">
      <c r="N431" s="76"/>
      <c r="O431" s="95">
        <v>59</v>
      </c>
      <c r="P431" s="97" t="s">
        <v>54</v>
      </c>
      <c r="Q431" s="76"/>
      <c r="R431" s="16"/>
      <c r="S431" s="16"/>
      <c r="T431" s="16"/>
      <c r="U431" s="16"/>
      <c r="V431" s="16"/>
    </row>
    <row r="432" spans="14:22" ht="24.75">
      <c r="N432" s="76"/>
      <c r="O432" s="95">
        <v>60</v>
      </c>
      <c r="P432" s="97" t="s">
        <v>54</v>
      </c>
      <c r="Q432" s="76"/>
      <c r="R432" s="16"/>
      <c r="S432" s="16"/>
      <c r="T432" s="16"/>
      <c r="U432" s="16"/>
      <c r="V432" s="16"/>
    </row>
    <row r="433" spans="14:22" ht="24.75">
      <c r="N433" s="76"/>
      <c r="O433" s="95">
        <v>61</v>
      </c>
      <c r="P433" s="97" t="s">
        <v>54</v>
      </c>
      <c r="Q433" s="76"/>
      <c r="R433" s="16"/>
      <c r="S433" s="16"/>
      <c r="T433" s="16"/>
      <c r="U433" s="16"/>
      <c r="V433" s="16"/>
    </row>
    <row r="434" spans="14:22" ht="24.75">
      <c r="N434" s="76"/>
      <c r="O434" s="95">
        <v>62</v>
      </c>
      <c r="P434" s="97" t="s">
        <v>54</v>
      </c>
      <c r="Q434" s="76"/>
      <c r="R434" s="16"/>
      <c r="S434" s="16"/>
      <c r="T434" s="16"/>
      <c r="U434" s="16"/>
      <c r="V434" s="16"/>
    </row>
    <row r="435" spans="14:22" ht="24.75">
      <c r="N435" s="76"/>
      <c r="O435" s="95">
        <v>63</v>
      </c>
      <c r="P435" s="97" t="s">
        <v>54</v>
      </c>
      <c r="Q435" s="76"/>
      <c r="R435" s="16"/>
      <c r="S435" s="16"/>
      <c r="T435" s="16"/>
      <c r="U435" s="16"/>
      <c r="V435" s="16"/>
    </row>
    <row r="436" spans="14:22" ht="24.75">
      <c r="N436" s="76"/>
      <c r="O436" s="95">
        <v>64</v>
      </c>
      <c r="P436" s="97" t="s">
        <v>54</v>
      </c>
      <c r="Q436" s="76"/>
      <c r="R436" s="16"/>
      <c r="S436" s="16"/>
      <c r="T436" s="16"/>
      <c r="U436" s="16"/>
      <c r="V436" s="16"/>
    </row>
    <row r="437" spans="14:22" ht="24.75">
      <c r="N437" s="76"/>
      <c r="O437" s="95">
        <v>65</v>
      </c>
      <c r="P437" s="97" t="s">
        <v>54</v>
      </c>
      <c r="Q437" s="76"/>
      <c r="R437" s="16"/>
      <c r="S437" s="16"/>
      <c r="T437" s="16"/>
      <c r="U437" s="16"/>
      <c r="V437" s="16"/>
    </row>
    <row r="438" spans="14:22" ht="24.75">
      <c r="N438" s="76"/>
      <c r="O438" s="95">
        <v>66</v>
      </c>
      <c r="P438" s="100" t="s">
        <v>55</v>
      </c>
      <c r="Q438" s="76"/>
      <c r="R438" s="16"/>
      <c r="S438" s="16"/>
      <c r="T438" s="16"/>
      <c r="U438" s="16"/>
      <c r="V438" s="16"/>
    </row>
    <row r="439" spans="14:22" ht="24.75">
      <c r="N439" s="76"/>
      <c r="O439" s="95">
        <v>67</v>
      </c>
      <c r="P439" s="100" t="s">
        <v>55</v>
      </c>
      <c r="Q439" s="76"/>
      <c r="R439" s="16"/>
      <c r="S439" s="16"/>
      <c r="T439" s="16"/>
      <c r="U439" s="16"/>
      <c r="V439" s="16"/>
    </row>
    <row r="440" spans="14:22" ht="24.75">
      <c r="N440" s="76"/>
      <c r="O440" s="95">
        <v>68</v>
      </c>
      <c r="P440" s="100" t="s">
        <v>55</v>
      </c>
      <c r="Q440" s="76"/>
      <c r="R440" s="16"/>
      <c r="S440" s="16"/>
      <c r="T440" s="16"/>
      <c r="U440" s="16"/>
      <c r="V440" s="16"/>
    </row>
    <row r="441" spans="14:22" ht="24.75">
      <c r="N441" s="76"/>
      <c r="O441" s="95">
        <v>69</v>
      </c>
      <c r="P441" s="100" t="s">
        <v>55</v>
      </c>
      <c r="Q441" s="76"/>
      <c r="R441" s="16"/>
      <c r="S441" s="16"/>
      <c r="T441" s="16"/>
      <c r="U441" s="16"/>
      <c r="V441" s="16"/>
    </row>
    <row r="442" spans="14:22" ht="24.75">
      <c r="N442" s="76"/>
      <c r="O442" s="95">
        <v>70</v>
      </c>
      <c r="P442" s="100" t="s">
        <v>55</v>
      </c>
      <c r="Q442" s="76"/>
      <c r="R442" s="16"/>
      <c r="S442" s="16"/>
      <c r="T442" s="16"/>
      <c r="U442" s="16"/>
      <c r="V442" s="16"/>
    </row>
    <row r="443" spans="14:22" ht="24.75">
      <c r="N443" s="76"/>
      <c r="O443" s="95">
        <v>71</v>
      </c>
      <c r="P443" s="100" t="s">
        <v>55</v>
      </c>
      <c r="Q443" s="76"/>
      <c r="R443" s="16"/>
      <c r="S443" s="16"/>
      <c r="T443" s="16"/>
      <c r="U443" s="16"/>
      <c r="V443" s="16"/>
    </row>
    <row r="444" spans="14:22" ht="24.75">
      <c r="N444" s="76"/>
      <c r="O444" s="95">
        <v>72</v>
      </c>
      <c r="P444" s="100" t="s">
        <v>55</v>
      </c>
      <c r="Q444" s="76"/>
      <c r="R444" s="16"/>
      <c r="S444" s="16"/>
      <c r="T444" s="16"/>
      <c r="U444" s="16"/>
      <c r="V444" s="16"/>
    </row>
    <row r="445" spans="14:22" ht="24.75">
      <c r="N445" s="76"/>
      <c r="O445" s="95">
        <v>73</v>
      </c>
      <c r="P445" s="100" t="s">
        <v>55</v>
      </c>
      <c r="Q445" s="76"/>
      <c r="R445" s="16"/>
      <c r="S445" s="16"/>
      <c r="T445" s="16"/>
      <c r="U445" s="16"/>
      <c r="V445" s="16"/>
    </row>
    <row r="446" spans="14:22" ht="24.75">
      <c r="N446" s="76"/>
      <c r="O446" s="95">
        <v>74</v>
      </c>
      <c r="P446" s="100" t="s">
        <v>55</v>
      </c>
      <c r="Q446" s="76"/>
      <c r="R446" s="16"/>
      <c r="S446" s="16"/>
      <c r="T446" s="16"/>
      <c r="U446" s="16"/>
      <c r="V446" s="16"/>
    </row>
    <row r="447" spans="14:22" ht="24.75">
      <c r="N447" s="76"/>
      <c r="O447" s="95">
        <v>75</v>
      </c>
      <c r="P447" s="100" t="s">
        <v>55</v>
      </c>
      <c r="Q447" s="76"/>
      <c r="R447" s="16"/>
      <c r="S447" s="16"/>
      <c r="T447" s="16"/>
      <c r="U447" s="16"/>
      <c r="V447" s="16"/>
    </row>
    <row r="448" spans="14:22" ht="24.75">
      <c r="N448" s="76"/>
      <c r="O448" s="95">
        <v>76</v>
      </c>
      <c r="P448" s="100" t="s">
        <v>55</v>
      </c>
      <c r="Q448" s="76"/>
      <c r="R448" s="16"/>
      <c r="S448" s="16"/>
      <c r="T448" s="16"/>
      <c r="U448" s="16"/>
      <c r="V448" s="16"/>
    </row>
    <row r="449" spans="14:22" ht="24.75">
      <c r="N449" s="76"/>
      <c r="O449" s="95">
        <v>77</v>
      </c>
      <c r="P449" s="100" t="s">
        <v>55</v>
      </c>
      <c r="Q449" s="76"/>
      <c r="R449" s="16"/>
      <c r="S449" s="16"/>
      <c r="T449" s="16"/>
      <c r="U449" s="16"/>
      <c r="V449" s="16"/>
    </row>
    <row r="450" spans="14:22" ht="24.75">
      <c r="N450" s="76"/>
      <c r="O450" s="95">
        <v>78</v>
      </c>
      <c r="P450" s="100" t="s">
        <v>55</v>
      </c>
      <c r="Q450" s="76"/>
      <c r="R450" s="16"/>
      <c r="S450" s="16"/>
      <c r="T450" s="16"/>
      <c r="U450" s="16"/>
      <c r="V450" s="16"/>
    </row>
    <row r="451" spans="14:22" ht="24.75">
      <c r="N451" s="76"/>
      <c r="O451" s="95">
        <v>79</v>
      </c>
      <c r="P451" s="100" t="s">
        <v>55</v>
      </c>
      <c r="Q451" s="76"/>
      <c r="R451" s="16"/>
      <c r="S451" s="16"/>
      <c r="T451" s="16"/>
      <c r="U451" s="16"/>
      <c r="V451" s="16"/>
    </row>
    <row r="452" spans="14:22" ht="24.75">
      <c r="N452" s="76"/>
      <c r="O452" s="95">
        <v>80</v>
      </c>
      <c r="P452" s="100" t="s">
        <v>55</v>
      </c>
      <c r="Q452" s="76"/>
      <c r="R452" s="16"/>
      <c r="S452" s="16"/>
      <c r="T452" s="16"/>
      <c r="U452" s="16"/>
      <c r="V452" s="16"/>
    </row>
    <row r="453" spans="14:22" ht="24.75">
      <c r="N453" s="76"/>
      <c r="O453" s="95">
        <v>81</v>
      </c>
      <c r="P453" s="100" t="s">
        <v>55</v>
      </c>
      <c r="Q453" s="76"/>
      <c r="R453" s="16"/>
      <c r="S453" s="16"/>
      <c r="T453" s="16"/>
      <c r="U453" s="16"/>
      <c r="V453" s="16"/>
    </row>
    <row r="454" spans="14:22" ht="24.75">
      <c r="N454" s="76"/>
      <c r="O454" s="95">
        <v>82</v>
      </c>
      <c r="P454" s="100" t="s">
        <v>55</v>
      </c>
      <c r="Q454" s="76"/>
      <c r="R454" s="16"/>
      <c r="S454" s="16"/>
      <c r="T454" s="16"/>
      <c r="U454" s="16"/>
      <c r="V454" s="16"/>
    </row>
    <row r="455" spans="14:22" ht="24.75">
      <c r="N455" s="76"/>
      <c r="O455" s="95">
        <v>83</v>
      </c>
      <c r="P455" s="100" t="s">
        <v>55</v>
      </c>
      <c r="Q455" s="76"/>
      <c r="R455" s="16"/>
      <c r="S455" s="16"/>
      <c r="T455" s="16"/>
      <c r="U455" s="16"/>
      <c r="V455" s="16"/>
    </row>
    <row r="456" spans="14:22" ht="24.75">
      <c r="N456" s="76"/>
      <c r="O456" s="95">
        <v>84</v>
      </c>
      <c r="P456" s="100" t="s">
        <v>55</v>
      </c>
      <c r="Q456" s="76"/>
      <c r="R456" s="16"/>
      <c r="S456" s="16"/>
      <c r="T456" s="16"/>
      <c r="U456" s="16"/>
      <c r="V456" s="16"/>
    </row>
    <row r="457" spans="14:22" ht="24.75">
      <c r="N457" s="76"/>
      <c r="O457" s="95">
        <v>85</v>
      </c>
      <c r="P457" s="100" t="s">
        <v>55</v>
      </c>
      <c r="Q457" s="76"/>
      <c r="R457" s="16"/>
      <c r="S457" s="16"/>
      <c r="T457" s="16"/>
      <c r="U457" s="16"/>
      <c r="V457" s="16"/>
    </row>
    <row r="458" spans="14:22" ht="24.75">
      <c r="N458" s="76"/>
      <c r="O458" s="95">
        <v>86</v>
      </c>
      <c r="P458" s="100" t="s">
        <v>55</v>
      </c>
      <c r="Q458" s="76"/>
      <c r="R458" s="16"/>
      <c r="S458" s="16"/>
      <c r="T458" s="16"/>
      <c r="U458" s="16"/>
      <c r="V458" s="16"/>
    </row>
    <row r="459" spans="14:22" ht="24.75">
      <c r="N459" s="76"/>
      <c r="O459" s="95">
        <v>87</v>
      </c>
      <c r="P459" s="100" t="s">
        <v>55</v>
      </c>
      <c r="Q459" s="76"/>
      <c r="R459" s="16"/>
      <c r="S459" s="16"/>
      <c r="T459" s="16"/>
      <c r="U459" s="16"/>
      <c r="V459" s="16"/>
    </row>
    <row r="460" spans="14:22" ht="24.75">
      <c r="N460" s="76"/>
      <c r="O460" s="95">
        <v>88</v>
      </c>
      <c r="P460" s="100" t="s">
        <v>55</v>
      </c>
      <c r="Q460" s="76"/>
      <c r="R460" s="16"/>
      <c r="S460" s="16"/>
      <c r="T460" s="16"/>
      <c r="U460" s="16"/>
      <c r="V460" s="16"/>
    </row>
    <row r="461" spans="14:22" ht="24.75">
      <c r="N461" s="76"/>
      <c r="O461" s="95">
        <v>89</v>
      </c>
      <c r="P461" s="100" t="s">
        <v>55</v>
      </c>
      <c r="Q461" s="76"/>
      <c r="R461" s="16"/>
      <c r="S461" s="16"/>
      <c r="T461" s="16"/>
      <c r="U461" s="16"/>
      <c r="V461" s="16"/>
    </row>
    <row r="462" spans="14:22" ht="24.75">
      <c r="N462" s="76"/>
      <c r="O462" s="95">
        <v>90</v>
      </c>
      <c r="P462" s="100" t="s">
        <v>55</v>
      </c>
      <c r="Q462" s="76"/>
      <c r="R462" s="16"/>
      <c r="S462" s="16"/>
      <c r="T462" s="16"/>
      <c r="U462" s="16"/>
      <c r="V462" s="16"/>
    </row>
    <row r="463" spans="14:22" ht="24.75">
      <c r="N463" s="76"/>
      <c r="O463" s="95">
        <v>91</v>
      </c>
      <c r="P463" s="100" t="s">
        <v>55</v>
      </c>
      <c r="Q463" s="76"/>
      <c r="R463" s="16"/>
      <c r="S463" s="16"/>
      <c r="T463" s="16"/>
      <c r="U463" s="16"/>
      <c r="V463" s="16"/>
    </row>
    <row r="464" spans="14:22" ht="24.75">
      <c r="N464" s="76"/>
      <c r="O464" s="95">
        <v>92</v>
      </c>
      <c r="P464" s="100" t="s">
        <v>55</v>
      </c>
      <c r="Q464" s="76"/>
      <c r="R464" s="16"/>
      <c r="S464" s="16"/>
      <c r="T464" s="16"/>
      <c r="U464" s="16"/>
      <c r="V464" s="16"/>
    </row>
    <row r="465" spans="14:22" ht="24.75">
      <c r="N465" s="76"/>
      <c r="O465" s="95">
        <v>93</v>
      </c>
      <c r="P465" s="100" t="s">
        <v>55</v>
      </c>
      <c r="Q465" s="76"/>
      <c r="R465" s="16"/>
      <c r="S465" s="16"/>
      <c r="T465" s="16"/>
      <c r="U465" s="16"/>
      <c r="V465" s="16"/>
    </row>
    <row r="466" spans="14:22" ht="24.75">
      <c r="N466" s="76"/>
      <c r="O466" s="95">
        <v>94</v>
      </c>
      <c r="P466" s="100" t="s">
        <v>55</v>
      </c>
      <c r="Q466" s="76"/>
      <c r="R466" s="16"/>
      <c r="S466" s="16"/>
      <c r="T466" s="16"/>
      <c r="U466" s="16"/>
      <c r="V466" s="16"/>
    </row>
    <row r="467" spans="14:22" ht="24.75">
      <c r="N467" s="76"/>
      <c r="O467" s="95">
        <v>95</v>
      </c>
      <c r="P467" s="100" t="s">
        <v>55</v>
      </c>
      <c r="Q467" s="76"/>
      <c r="R467" s="16"/>
      <c r="S467" s="16"/>
      <c r="T467" s="16"/>
      <c r="U467" s="16"/>
      <c r="V467" s="16"/>
    </row>
    <row r="468" spans="14:22" ht="24.75">
      <c r="N468" s="76"/>
      <c r="O468" s="95">
        <v>96</v>
      </c>
      <c r="P468" s="100" t="s">
        <v>55</v>
      </c>
      <c r="Q468" s="76"/>
      <c r="R468" s="16"/>
      <c r="S468" s="16"/>
      <c r="T468" s="16"/>
      <c r="U468" s="16"/>
      <c r="V468" s="16"/>
    </row>
    <row r="469" spans="14:22" ht="24.75">
      <c r="N469" s="76"/>
      <c r="O469" s="95">
        <v>97</v>
      </c>
      <c r="P469" s="100" t="s">
        <v>55</v>
      </c>
      <c r="Q469" s="76"/>
      <c r="R469" s="16"/>
      <c r="S469" s="16"/>
      <c r="T469" s="16"/>
      <c r="U469" s="16"/>
      <c r="V469" s="16"/>
    </row>
    <row r="470" spans="14:22" ht="24.75">
      <c r="N470" s="76"/>
      <c r="O470" s="95">
        <v>98</v>
      </c>
      <c r="P470" s="100" t="s">
        <v>55</v>
      </c>
      <c r="Q470" s="76"/>
      <c r="R470" s="16"/>
      <c r="S470" s="16"/>
      <c r="T470" s="16"/>
      <c r="U470" s="16"/>
      <c r="V470" s="16"/>
    </row>
    <row r="471" spans="14:22" ht="24.75">
      <c r="N471" s="76"/>
      <c r="O471" s="95">
        <v>99</v>
      </c>
      <c r="P471" s="100" t="s">
        <v>55</v>
      </c>
      <c r="Q471" s="76"/>
      <c r="R471" s="16"/>
      <c r="S471" s="16"/>
      <c r="T471" s="16"/>
      <c r="U471" s="16"/>
      <c r="V471" s="16"/>
    </row>
    <row r="472" spans="14:22">
      <c r="N472" s="76"/>
      <c r="O472" s="76"/>
      <c r="P472" s="76"/>
      <c r="Q472" s="76"/>
      <c r="R472" s="16"/>
      <c r="S472" s="16"/>
      <c r="T472" s="16"/>
      <c r="U472" s="16"/>
      <c r="V472" s="16"/>
    </row>
    <row r="473" spans="14:22">
      <c r="N473" s="76"/>
      <c r="O473" s="76"/>
      <c r="P473" s="76"/>
      <c r="Q473" s="76"/>
      <c r="R473" s="16"/>
      <c r="S473" s="16"/>
      <c r="T473" s="16"/>
      <c r="U473" s="16"/>
      <c r="V473" s="16"/>
    </row>
    <row r="474" spans="14:22">
      <c r="N474" s="76"/>
      <c r="O474" s="76"/>
      <c r="P474" s="76"/>
      <c r="Q474" s="76"/>
      <c r="R474" s="16"/>
      <c r="S474" s="16"/>
      <c r="T474" s="16"/>
      <c r="U474" s="16"/>
      <c r="V474" s="16"/>
    </row>
    <row r="475" spans="14:22">
      <c r="N475" s="76"/>
      <c r="O475" s="95" t="s">
        <v>56</v>
      </c>
      <c r="P475" s="95"/>
      <c r="Q475" s="76"/>
      <c r="R475" s="16"/>
      <c r="S475" s="16"/>
      <c r="T475" s="16"/>
      <c r="U475" s="16"/>
      <c r="V475" s="16"/>
    </row>
    <row r="476" spans="14:22">
      <c r="N476" s="76"/>
      <c r="O476" s="95">
        <v>1</v>
      </c>
      <c r="P476" s="95" t="s">
        <v>57</v>
      </c>
      <c r="Q476" s="76"/>
      <c r="R476" s="16"/>
      <c r="S476" s="16"/>
      <c r="T476" s="16"/>
      <c r="U476" s="16"/>
      <c r="V476" s="16"/>
    </row>
    <row r="477" spans="14:22">
      <c r="N477" s="76"/>
      <c r="O477" s="95">
        <v>2</v>
      </c>
      <c r="P477" s="95" t="s">
        <v>57</v>
      </c>
      <c r="Q477" s="76"/>
      <c r="R477" s="16"/>
      <c r="S477" s="16"/>
      <c r="T477" s="16"/>
      <c r="U477" s="16"/>
      <c r="V477" s="16"/>
    </row>
    <row r="478" spans="14:22">
      <c r="N478" s="76"/>
      <c r="O478" s="95">
        <v>3</v>
      </c>
      <c r="P478" s="95" t="s">
        <v>57</v>
      </c>
      <c r="Q478" s="76"/>
      <c r="R478" s="16"/>
      <c r="S478" s="16"/>
      <c r="T478" s="16"/>
      <c r="U478" s="16"/>
      <c r="V478" s="16"/>
    </row>
    <row r="479" spans="14:22">
      <c r="N479" s="76"/>
      <c r="O479" s="95">
        <v>4</v>
      </c>
      <c r="P479" s="95" t="s">
        <v>57</v>
      </c>
      <c r="Q479" s="76"/>
      <c r="R479" s="16"/>
      <c r="S479" s="16"/>
      <c r="T479" s="16"/>
      <c r="U479" s="16"/>
      <c r="V479" s="16"/>
    </row>
    <row r="480" spans="14:22">
      <c r="N480" s="76"/>
      <c r="O480" s="95">
        <v>5</v>
      </c>
      <c r="P480" s="95" t="s">
        <v>57</v>
      </c>
      <c r="Q480" s="76"/>
      <c r="R480" s="16"/>
      <c r="S480" s="16"/>
      <c r="T480" s="16"/>
      <c r="U480" s="16"/>
      <c r="V480" s="16"/>
    </row>
    <row r="481" spans="14:22">
      <c r="N481" s="76"/>
      <c r="O481" s="95">
        <v>6</v>
      </c>
      <c r="P481" s="95" t="s">
        <v>57</v>
      </c>
      <c r="Q481" s="76"/>
      <c r="R481" s="16"/>
      <c r="S481" s="16"/>
      <c r="T481" s="16"/>
      <c r="U481" s="16"/>
      <c r="V481" s="16"/>
    </row>
    <row r="482" spans="14:22">
      <c r="N482" s="76"/>
      <c r="O482" s="95">
        <v>7</v>
      </c>
      <c r="P482" s="95" t="s">
        <v>57</v>
      </c>
      <c r="Q482" s="76"/>
      <c r="R482" s="16"/>
      <c r="S482" s="16"/>
      <c r="T482" s="16"/>
      <c r="U482" s="16"/>
      <c r="V482" s="16"/>
    </row>
    <row r="483" spans="14:22">
      <c r="N483" s="76"/>
      <c r="O483" s="95">
        <v>8</v>
      </c>
      <c r="P483" s="95" t="s">
        <v>57</v>
      </c>
      <c r="Q483" s="76"/>
      <c r="R483" s="16"/>
      <c r="S483" s="16"/>
      <c r="T483" s="16"/>
      <c r="U483" s="16"/>
      <c r="V483" s="16"/>
    </row>
    <row r="484" spans="14:22">
      <c r="N484" s="76"/>
      <c r="O484" s="95">
        <v>9</v>
      </c>
      <c r="P484" s="95" t="s">
        <v>57</v>
      </c>
      <c r="Q484" s="76"/>
      <c r="R484" s="16"/>
      <c r="S484" s="16"/>
      <c r="T484" s="16"/>
      <c r="U484" s="16"/>
      <c r="V484" s="16"/>
    </row>
    <row r="485" spans="14:22">
      <c r="N485" s="76"/>
      <c r="O485" s="95">
        <v>10</v>
      </c>
      <c r="P485" s="95" t="s">
        <v>57</v>
      </c>
      <c r="Q485" s="76"/>
      <c r="R485" s="16"/>
      <c r="S485" s="16"/>
      <c r="T485" s="16"/>
      <c r="U485" s="16"/>
      <c r="V485" s="16"/>
    </row>
    <row r="486" spans="14:22">
      <c r="N486" s="76"/>
      <c r="O486" s="95">
        <v>11</v>
      </c>
      <c r="P486" s="95" t="s">
        <v>57</v>
      </c>
      <c r="Q486" s="76"/>
      <c r="R486" s="16"/>
      <c r="S486" s="16"/>
      <c r="T486" s="16"/>
      <c r="U486" s="16"/>
      <c r="V486" s="16"/>
    </row>
    <row r="487" spans="14:22">
      <c r="N487" s="76"/>
      <c r="O487" s="95">
        <v>12</v>
      </c>
      <c r="P487" s="95" t="s">
        <v>57</v>
      </c>
      <c r="Q487" s="76"/>
      <c r="R487" s="16"/>
      <c r="S487" s="16"/>
      <c r="T487" s="16"/>
      <c r="U487" s="16"/>
      <c r="V487" s="16"/>
    </row>
    <row r="488" spans="14:22">
      <c r="N488" s="76"/>
      <c r="O488" s="95">
        <v>13</v>
      </c>
      <c r="P488" s="95" t="s">
        <v>57</v>
      </c>
      <c r="Q488" s="76"/>
      <c r="R488" s="16"/>
      <c r="S488" s="16"/>
      <c r="T488" s="16"/>
      <c r="U488" s="16"/>
      <c r="V488" s="16"/>
    </row>
    <row r="489" spans="14:22">
      <c r="N489" s="76"/>
      <c r="O489" s="95">
        <v>14</v>
      </c>
      <c r="P489" s="95" t="s">
        <v>57</v>
      </c>
      <c r="Q489" s="76"/>
      <c r="R489" s="16"/>
      <c r="S489" s="16"/>
      <c r="T489" s="16"/>
      <c r="U489" s="16"/>
      <c r="V489" s="16"/>
    </row>
    <row r="490" spans="14:22">
      <c r="N490" s="76"/>
      <c r="O490" s="95">
        <v>15</v>
      </c>
      <c r="P490" s="95" t="s">
        <v>57</v>
      </c>
      <c r="Q490" s="76"/>
      <c r="R490" s="16"/>
      <c r="S490" s="16"/>
      <c r="T490" s="16"/>
      <c r="U490" s="16"/>
      <c r="V490" s="16"/>
    </row>
    <row r="491" spans="14:22">
      <c r="N491" s="76"/>
      <c r="O491" s="95">
        <v>16</v>
      </c>
      <c r="P491" s="95" t="s">
        <v>57</v>
      </c>
      <c r="Q491" s="76"/>
      <c r="R491" s="16"/>
      <c r="S491" s="16"/>
      <c r="T491" s="16"/>
      <c r="U491" s="16"/>
      <c r="V491" s="16"/>
    </row>
    <row r="492" spans="14:22">
      <c r="N492" s="76"/>
      <c r="O492" s="95">
        <v>17</v>
      </c>
      <c r="P492" s="95" t="s">
        <v>57</v>
      </c>
      <c r="Q492" s="76"/>
      <c r="R492" s="16"/>
      <c r="S492" s="16"/>
      <c r="T492" s="16"/>
      <c r="U492" s="16"/>
      <c r="V492" s="16"/>
    </row>
    <row r="493" spans="14:22">
      <c r="N493" s="76"/>
      <c r="O493" s="95">
        <v>18</v>
      </c>
      <c r="P493" s="95" t="s">
        <v>57</v>
      </c>
      <c r="Q493" s="76"/>
      <c r="R493" s="16"/>
      <c r="S493" s="16"/>
      <c r="T493" s="16"/>
      <c r="U493" s="16"/>
      <c r="V493" s="16"/>
    </row>
    <row r="494" spans="14:22">
      <c r="N494" s="76"/>
      <c r="O494" s="95">
        <v>19</v>
      </c>
      <c r="P494" s="95" t="s">
        <v>57</v>
      </c>
      <c r="Q494" s="76"/>
      <c r="R494" s="16"/>
      <c r="S494" s="16"/>
      <c r="T494" s="16"/>
      <c r="U494" s="16"/>
      <c r="V494" s="16"/>
    </row>
    <row r="495" spans="14:22">
      <c r="N495" s="76"/>
      <c r="O495" s="95">
        <v>20</v>
      </c>
      <c r="P495" s="95" t="s">
        <v>57</v>
      </c>
      <c r="Q495" s="76"/>
      <c r="R495" s="16"/>
      <c r="S495" s="16"/>
      <c r="T495" s="16"/>
      <c r="U495" s="16"/>
      <c r="V495" s="16"/>
    </row>
    <row r="496" spans="14:22">
      <c r="N496" s="76"/>
      <c r="O496" s="95">
        <v>21</v>
      </c>
      <c r="P496" s="95" t="s">
        <v>57</v>
      </c>
      <c r="Q496" s="76"/>
      <c r="R496" s="16"/>
      <c r="S496" s="16"/>
      <c r="T496" s="16"/>
      <c r="U496" s="16"/>
      <c r="V496" s="16"/>
    </row>
    <row r="497" spans="14:22">
      <c r="N497" s="76"/>
      <c r="O497" s="95">
        <v>22</v>
      </c>
      <c r="P497" s="95" t="s">
        <v>57</v>
      </c>
      <c r="Q497" s="76"/>
      <c r="R497" s="16"/>
      <c r="S497" s="16"/>
      <c r="T497" s="16"/>
      <c r="U497" s="16"/>
      <c r="V497" s="16"/>
    </row>
    <row r="498" spans="14:22">
      <c r="N498" s="76"/>
      <c r="O498" s="95">
        <v>23</v>
      </c>
      <c r="P498" s="95" t="s">
        <v>57</v>
      </c>
      <c r="Q498" s="76"/>
      <c r="R498" s="16"/>
      <c r="S498" s="16"/>
      <c r="T498" s="16"/>
      <c r="U498" s="16"/>
      <c r="V498" s="16"/>
    </row>
    <row r="499" spans="14:22">
      <c r="N499" s="76"/>
      <c r="O499" s="95">
        <v>24</v>
      </c>
      <c r="P499" s="95" t="s">
        <v>57</v>
      </c>
      <c r="Q499" s="76"/>
      <c r="R499" s="16"/>
      <c r="S499" s="16"/>
      <c r="T499" s="16"/>
      <c r="U499" s="16"/>
      <c r="V499" s="16"/>
    </row>
    <row r="500" spans="14:22">
      <c r="N500" s="76"/>
      <c r="O500" s="95">
        <v>25</v>
      </c>
      <c r="P500" s="95" t="s">
        <v>57</v>
      </c>
      <c r="Q500" s="76"/>
      <c r="R500" s="16"/>
      <c r="S500" s="16"/>
      <c r="T500" s="16"/>
      <c r="U500" s="16"/>
      <c r="V500" s="16"/>
    </row>
    <row r="501" spans="14:22">
      <c r="N501" s="76"/>
      <c r="O501" s="95">
        <v>26</v>
      </c>
      <c r="P501" s="95" t="s">
        <v>57</v>
      </c>
      <c r="Q501" s="76"/>
      <c r="R501" s="16"/>
      <c r="S501" s="16"/>
      <c r="T501" s="16"/>
      <c r="U501" s="16"/>
      <c r="V501" s="16"/>
    </row>
    <row r="502" spans="14:22">
      <c r="N502" s="76"/>
      <c r="O502" s="95">
        <v>27</v>
      </c>
      <c r="P502" s="95" t="s">
        <v>57</v>
      </c>
      <c r="Q502" s="76"/>
      <c r="R502" s="16"/>
      <c r="S502" s="16"/>
      <c r="T502" s="16"/>
      <c r="U502" s="16"/>
      <c r="V502" s="16"/>
    </row>
    <row r="503" spans="14:22">
      <c r="N503" s="76"/>
      <c r="O503" s="95">
        <v>28</v>
      </c>
      <c r="P503" s="95" t="s">
        <v>57</v>
      </c>
      <c r="Q503" s="76"/>
      <c r="R503" s="16"/>
      <c r="S503" s="16"/>
      <c r="T503" s="16"/>
      <c r="U503" s="16"/>
      <c r="V503" s="16"/>
    </row>
    <row r="504" spans="14:22">
      <c r="N504" s="76"/>
      <c r="O504" s="95">
        <v>29</v>
      </c>
      <c r="P504" s="95" t="s">
        <v>57</v>
      </c>
      <c r="Q504" s="76"/>
      <c r="R504" s="16"/>
      <c r="S504" s="16"/>
      <c r="T504" s="16"/>
      <c r="U504" s="16"/>
      <c r="V504" s="16"/>
    </row>
    <row r="505" spans="14:22">
      <c r="N505" s="76"/>
      <c r="O505" s="95">
        <v>30</v>
      </c>
      <c r="P505" s="95" t="s">
        <v>57</v>
      </c>
      <c r="Q505" s="76"/>
      <c r="R505" s="16"/>
      <c r="S505" s="16"/>
      <c r="T505" s="16"/>
      <c r="U505" s="16"/>
      <c r="V505" s="16"/>
    </row>
    <row r="506" spans="14:22">
      <c r="N506" s="76"/>
      <c r="O506" s="95">
        <v>31</v>
      </c>
      <c r="P506" s="95" t="s">
        <v>57</v>
      </c>
      <c r="Q506" s="76"/>
      <c r="R506" s="16"/>
      <c r="S506" s="16"/>
      <c r="T506" s="16"/>
      <c r="U506" s="16"/>
      <c r="V506" s="16"/>
    </row>
    <row r="507" spans="14:22">
      <c r="N507" s="76"/>
      <c r="O507" s="95">
        <v>32</v>
      </c>
      <c r="P507" s="95" t="s">
        <v>57</v>
      </c>
      <c r="Q507" s="76"/>
      <c r="R507" s="16"/>
      <c r="S507" s="16"/>
      <c r="T507" s="16"/>
      <c r="U507" s="16"/>
      <c r="V507" s="16"/>
    </row>
    <row r="508" spans="14:22" ht="15.75">
      <c r="N508" s="76"/>
      <c r="O508" s="95">
        <v>33</v>
      </c>
      <c r="P508" s="101" t="s">
        <v>58</v>
      </c>
      <c r="Q508" s="76"/>
      <c r="R508" s="16"/>
      <c r="S508" s="16"/>
      <c r="T508" s="16"/>
      <c r="U508" s="16"/>
      <c r="V508" s="16"/>
    </row>
    <row r="509" spans="14:22" ht="15.75">
      <c r="N509" s="76"/>
      <c r="O509" s="95">
        <v>34</v>
      </c>
      <c r="P509" s="101" t="s">
        <v>58</v>
      </c>
      <c r="Q509" s="76"/>
      <c r="R509" s="16"/>
      <c r="S509" s="16"/>
      <c r="T509" s="16"/>
      <c r="U509" s="16"/>
      <c r="V509" s="16"/>
    </row>
    <row r="510" spans="14:22" ht="15.75">
      <c r="N510" s="76"/>
      <c r="O510" s="95">
        <v>35</v>
      </c>
      <c r="P510" s="101" t="s">
        <v>58</v>
      </c>
      <c r="Q510" s="76"/>
      <c r="R510" s="16"/>
      <c r="S510" s="16"/>
      <c r="T510" s="16"/>
      <c r="U510" s="16"/>
      <c r="V510" s="16"/>
    </row>
    <row r="511" spans="14:22" ht="15.75">
      <c r="N511" s="76"/>
      <c r="O511" s="95">
        <v>36</v>
      </c>
      <c r="P511" s="101" t="s">
        <v>58</v>
      </c>
      <c r="Q511" s="76"/>
      <c r="R511" s="16"/>
      <c r="S511" s="16"/>
      <c r="T511" s="16"/>
      <c r="U511" s="16"/>
      <c r="V511" s="16"/>
    </row>
    <row r="512" spans="14:22" ht="15.75">
      <c r="N512" s="76"/>
      <c r="O512" s="95">
        <v>37</v>
      </c>
      <c r="P512" s="101" t="s">
        <v>58</v>
      </c>
      <c r="Q512" s="76"/>
      <c r="R512" s="16"/>
      <c r="S512" s="16"/>
      <c r="T512" s="16"/>
      <c r="U512" s="16"/>
      <c r="V512" s="16"/>
    </row>
    <row r="513" spans="14:22" ht="15.75">
      <c r="N513" s="76"/>
      <c r="O513" s="95">
        <v>38</v>
      </c>
      <c r="P513" s="101" t="s">
        <v>58</v>
      </c>
      <c r="Q513" s="76"/>
      <c r="R513" s="16"/>
      <c r="S513" s="16"/>
      <c r="T513" s="16"/>
      <c r="U513" s="16"/>
      <c r="V513" s="16"/>
    </row>
    <row r="514" spans="14:22" ht="15.75">
      <c r="N514" s="76"/>
      <c r="O514" s="95">
        <v>39</v>
      </c>
      <c r="P514" s="101" t="s">
        <v>58</v>
      </c>
      <c r="Q514" s="76"/>
      <c r="R514" s="16"/>
      <c r="S514" s="16"/>
      <c r="T514" s="16"/>
      <c r="U514" s="16"/>
      <c r="V514" s="16"/>
    </row>
    <row r="515" spans="14:22" ht="15.75">
      <c r="N515" s="76"/>
      <c r="O515" s="95">
        <v>40</v>
      </c>
      <c r="P515" s="101" t="s">
        <v>58</v>
      </c>
      <c r="Q515" s="76"/>
      <c r="R515" s="16"/>
      <c r="S515" s="16"/>
      <c r="T515" s="16"/>
      <c r="U515" s="16"/>
      <c r="V515" s="16"/>
    </row>
    <row r="516" spans="14:22" ht="15.75">
      <c r="N516" s="76"/>
      <c r="O516" s="95">
        <v>41</v>
      </c>
      <c r="P516" s="101" t="s">
        <v>58</v>
      </c>
      <c r="Q516" s="76"/>
      <c r="R516" s="16"/>
      <c r="S516" s="16"/>
      <c r="T516" s="16"/>
      <c r="U516" s="16"/>
      <c r="V516" s="16"/>
    </row>
    <row r="517" spans="14:22" ht="15.75">
      <c r="N517" s="76"/>
      <c r="O517" s="95">
        <v>42</v>
      </c>
      <c r="P517" s="101" t="s">
        <v>58</v>
      </c>
      <c r="Q517" s="76"/>
      <c r="R517" s="16"/>
      <c r="S517" s="16"/>
      <c r="T517" s="16"/>
      <c r="U517" s="16"/>
      <c r="V517" s="16"/>
    </row>
    <row r="518" spans="14:22" ht="15.75">
      <c r="N518" s="76"/>
      <c r="O518" s="95">
        <v>43</v>
      </c>
      <c r="P518" s="101" t="s">
        <v>58</v>
      </c>
      <c r="Q518" s="76"/>
      <c r="R518" s="16"/>
      <c r="S518" s="16"/>
      <c r="T518" s="16"/>
      <c r="U518" s="16"/>
      <c r="V518" s="16"/>
    </row>
    <row r="519" spans="14:22" ht="15.75">
      <c r="N519" s="76"/>
      <c r="O519" s="95">
        <v>44</v>
      </c>
      <c r="P519" s="101" t="s">
        <v>58</v>
      </c>
      <c r="Q519" s="76"/>
      <c r="R519" s="16"/>
      <c r="S519" s="16"/>
      <c r="T519" s="16"/>
      <c r="U519" s="16"/>
      <c r="V519" s="16"/>
    </row>
    <row r="520" spans="14:22" ht="15.75">
      <c r="N520" s="76"/>
      <c r="O520" s="95">
        <v>45</v>
      </c>
      <c r="P520" s="101" t="s">
        <v>58</v>
      </c>
      <c r="Q520" s="76"/>
      <c r="R520" s="16"/>
      <c r="S520" s="16"/>
      <c r="T520" s="16"/>
      <c r="U520" s="16"/>
      <c r="V520" s="16"/>
    </row>
    <row r="521" spans="14:22" ht="15.75">
      <c r="N521" s="76"/>
      <c r="O521" s="95">
        <v>46</v>
      </c>
      <c r="P521" s="101" t="s">
        <v>58</v>
      </c>
      <c r="Q521" s="76"/>
      <c r="R521" s="16"/>
      <c r="S521" s="16"/>
      <c r="T521" s="16"/>
      <c r="U521" s="16"/>
      <c r="V521" s="16"/>
    </row>
    <row r="522" spans="14:22" ht="15.75">
      <c r="N522" s="76"/>
      <c r="O522" s="95">
        <v>47</v>
      </c>
      <c r="P522" s="101" t="s">
        <v>58</v>
      </c>
      <c r="Q522" s="76"/>
      <c r="R522" s="16"/>
      <c r="S522" s="16"/>
      <c r="T522" s="16"/>
      <c r="U522" s="16"/>
      <c r="V522" s="16"/>
    </row>
    <row r="523" spans="14:22" ht="15.75">
      <c r="N523" s="76"/>
      <c r="O523" s="95">
        <v>48</v>
      </c>
      <c r="P523" s="101" t="s">
        <v>58</v>
      </c>
      <c r="Q523" s="76"/>
      <c r="R523" s="16"/>
      <c r="S523" s="16"/>
      <c r="T523" s="16"/>
      <c r="U523" s="16"/>
      <c r="V523" s="16"/>
    </row>
    <row r="524" spans="14:22" ht="15.75">
      <c r="N524" s="76"/>
      <c r="O524" s="95">
        <v>49</v>
      </c>
      <c r="P524" s="101" t="s">
        <v>58</v>
      </c>
      <c r="Q524" s="76"/>
      <c r="R524" s="16"/>
      <c r="S524" s="16"/>
      <c r="T524" s="16"/>
      <c r="U524" s="16"/>
      <c r="V524" s="16"/>
    </row>
    <row r="525" spans="14:22" ht="15.75">
      <c r="N525" s="76"/>
      <c r="O525" s="95">
        <v>50</v>
      </c>
      <c r="P525" s="101" t="s">
        <v>58</v>
      </c>
      <c r="Q525" s="76"/>
      <c r="R525" s="16"/>
      <c r="S525" s="16"/>
      <c r="T525" s="16"/>
      <c r="U525" s="16"/>
      <c r="V525" s="16"/>
    </row>
    <row r="526" spans="14:22" ht="15.75">
      <c r="N526" s="76"/>
      <c r="O526" s="95">
        <v>51</v>
      </c>
      <c r="P526" s="101" t="s">
        <v>58</v>
      </c>
      <c r="Q526" s="76"/>
      <c r="R526" s="16"/>
      <c r="S526" s="16"/>
      <c r="T526" s="16"/>
      <c r="U526" s="16"/>
      <c r="V526" s="16"/>
    </row>
    <row r="527" spans="14:22" ht="15.75">
      <c r="N527" s="76"/>
      <c r="O527" s="95">
        <v>52</v>
      </c>
      <c r="P527" s="101" t="s">
        <v>58</v>
      </c>
      <c r="Q527" s="76"/>
      <c r="R527" s="16"/>
      <c r="S527" s="16"/>
      <c r="T527" s="16"/>
      <c r="U527" s="16"/>
      <c r="V527" s="16"/>
    </row>
    <row r="528" spans="14:22" ht="15.75">
      <c r="N528" s="76"/>
      <c r="O528" s="95">
        <v>53</v>
      </c>
      <c r="P528" s="101" t="s">
        <v>58</v>
      </c>
      <c r="Q528" s="76"/>
      <c r="R528" s="16"/>
      <c r="S528" s="16"/>
      <c r="T528" s="16"/>
      <c r="U528" s="16"/>
      <c r="V528" s="16"/>
    </row>
    <row r="529" spans="14:22" ht="15.75">
      <c r="N529" s="76"/>
      <c r="O529" s="95">
        <v>54</v>
      </c>
      <c r="P529" s="101" t="s">
        <v>58</v>
      </c>
      <c r="Q529" s="76"/>
      <c r="R529" s="16"/>
      <c r="S529" s="16"/>
      <c r="T529" s="16"/>
      <c r="U529" s="16"/>
      <c r="V529" s="16"/>
    </row>
    <row r="530" spans="14:22" ht="15.75">
      <c r="N530" s="76"/>
      <c r="O530" s="95">
        <v>55</v>
      </c>
      <c r="P530" s="101" t="s">
        <v>58</v>
      </c>
      <c r="Q530" s="76"/>
      <c r="R530" s="16"/>
      <c r="S530" s="16"/>
      <c r="T530" s="16"/>
      <c r="U530" s="16"/>
      <c r="V530" s="16"/>
    </row>
    <row r="531" spans="14:22" ht="15.75">
      <c r="N531" s="76"/>
      <c r="O531" s="95">
        <v>56</v>
      </c>
      <c r="P531" s="101" t="s">
        <v>58</v>
      </c>
      <c r="Q531" s="76"/>
      <c r="R531" s="16"/>
      <c r="S531" s="16"/>
      <c r="T531" s="16"/>
      <c r="U531" s="16"/>
      <c r="V531" s="16"/>
    </row>
    <row r="532" spans="14:22" ht="15.75">
      <c r="N532" s="76"/>
      <c r="O532" s="95">
        <v>57</v>
      </c>
      <c r="P532" s="101" t="s">
        <v>58</v>
      </c>
      <c r="Q532" s="76"/>
      <c r="R532" s="16"/>
      <c r="S532" s="16"/>
      <c r="T532" s="16"/>
      <c r="U532" s="16"/>
      <c r="V532" s="16"/>
    </row>
    <row r="533" spans="14:22" ht="15.75">
      <c r="N533" s="76"/>
      <c r="O533" s="95">
        <v>58</v>
      </c>
      <c r="P533" s="101" t="s">
        <v>58</v>
      </c>
      <c r="Q533" s="76"/>
      <c r="R533" s="16"/>
      <c r="S533" s="16"/>
      <c r="T533" s="16"/>
      <c r="U533" s="16"/>
      <c r="V533" s="16"/>
    </row>
    <row r="534" spans="14:22" ht="15.75">
      <c r="N534" s="76"/>
      <c r="O534" s="95">
        <v>59</v>
      </c>
      <c r="P534" s="101" t="s">
        <v>58</v>
      </c>
      <c r="Q534" s="76"/>
      <c r="R534" s="16"/>
      <c r="S534" s="16"/>
      <c r="T534" s="16"/>
      <c r="U534" s="16"/>
      <c r="V534" s="16"/>
    </row>
    <row r="535" spans="14:22" ht="15.75">
      <c r="N535" s="76"/>
      <c r="O535" s="95">
        <v>60</v>
      </c>
      <c r="P535" s="101" t="s">
        <v>58</v>
      </c>
      <c r="Q535" s="76"/>
      <c r="R535" s="16"/>
      <c r="S535" s="16"/>
      <c r="T535" s="16"/>
      <c r="U535" s="16"/>
      <c r="V535" s="16"/>
    </row>
    <row r="536" spans="14:22" ht="15.75">
      <c r="N536" s="76"/>
      <c r="O536" s="95">
        <v>61</v>
      </c>
      <c r="P536" s="101" t="s">
        <v>58</v>
      </c>
      <c r="Q536" s="76"/>
      <c r="R536" s="16"/>
      <c r="S536" s="16"/>
      <c r="T536" s="16"/>
      <c r="U536" s="16"/>
      <c r="V536" s="16"/>
    </row>
    <row r="537" spans="14:22" ht="15.75">
      <c r="N537" s="76"/>
      <c r="O537" s="95">
        <v>62</v>
      </c>
      <c r="P537" s="101" t="s">
        <v>58</v>
      </c>
      <c r="Q537" s="76"/>
      <c r="R537" s="16"/>
      <c r="S537" s="16"/>
      <c r="T537" s="16"/>
      <c r="U537" s="16"/>
      <c r="V537" s="16"/>
    </row>
    <row r="538" spans="14:22" ht="15.75">
      <c r="N538" s="76"/>
      <c r="O538" s="95">
        <v>63</v>
      </c>
      <c r="P538" s="101" t="s">
        <v>58</v>
      </c>
      <c r="Q538" s="76"/>
      <c r="R538" s="16"/>
      <c r="S538" s="16"/>
      <c r="T538" s="16"/>
      <c r="U538" s="16"/>
      <c r="V538" s="16"/>
    </row>
    <row r="539" spans="14:22" ht="15.75">
      <c r="N539" s="76"/>
      <c r="O539" s="95">
        <v>64</v>
      </c>
      <c r="P539" s="101" t="s">
        <v>58</v>
      </c>
      <c r="Q539" s="76"/>
      <c r="R539" s="16"/>
      <c r="S539" s="16"/>
      <c r="T539" s="16"/>
      <c r="U539" s="16"/>
      <c r="V539" s="16"/>
    </row>
    <row r="540" spans="14:22" ht="15.75">
      <c r="N540" s="76"/>
      <c r="O540" s="95">
        <v>65</v>
      </c>
      <c r="P540" s="101" t="s">
        <v>58</v>
      </c>
      <c r="Q540" s="76"/>
      <c r="R540" s="16"/>
      <c r="S540" s="16"/>
      <c r="T540" s="16"/>
      <c r="U540" s="16"/>
      <c r="V540" s="16"/>
    </row>
    <row r="541" spans="14:22" ht="15.75">
      <c r="N541" s="76"/>
      <c r="O541" s="95">
        <v>66</v>
      </c>
      <c r="P541" s="101" t="s">
        <v>59</v>
      </c>
      <c r="Q541" s="76"/>
      <c r="R541" s="16"/>
      <c r="S541" s="16"/>
      <c r="T541" s="16"/>
      <c r="U541" s="16"/>
      <c r="V541" s="16"/>
    </row>
    <row r="542" spans="14:22" ht="15.75">
      <c r="N542" s="76"/>
      <c r="O542" s="95">
        <v>67</v>
      </c>
      <c r="P542" s="101" t="s">
        <v>59</v>
      </c>
      <c r="Q542" s="76"/>
      <c r="R542" s="16"/>
      <c r="S542" s="16"/>
      <c r="T542" s="16"/>
      <c r="U542" s="16"/>
      <c r="V542" s="16"/>
    </row>
    <row r="543" spans="14:22" ht="15.75">
      <c r="N543" s="76"/>
      <c r="O543" s="95">
        <v>68</v>
      </c>
      <c r="P543" s="101" t="s">
        <v>59</v>
      </c>
      <c r="Q543" s="76"/>
      <c r="R543" s="16"/>
      <c r="S543" s="16"/>
      <c r="T543" s="16"/>
      <c r="U543" s="16"/>
      <c r="V543" s="16"/>
    </row>
    <row r="544" spans="14:22" ht="15.75">
      <c r="N544" s="76"/>
      <c r="O544" s="95">
        <v>69</v>
      </c>
      <c r="P544" s="101" t="s">
        <v>59</v>
      </c>
      <c r="Q544" s="76"/>
      <c r="R544" s="16"/>
      <c r="S544" s="16"/>
      <c r="T544" s="16"/>
      <c r="U544" s="16"/>
      <c r="V544" s="16"/>
    </row>
    <row r="545" spans="14:22" ht="15.75">
      <c r="N545" s="76"/>
      <c r="O545" s="95">
        <v>70</v>
      </c>
      <c r="P545" s="101" t="s">
        <v>59</v>
      </c>
      <c r="Q545" s="76"/>
      <c r="R545" s="16"/>
      <c r="S545" s="16"/>
      <c r="T545" s="16"/>
      <c r="U545" s="16"/>
      <c r="V545" s="16"/>
    </row>
    <row r="546" spans="14:22" ht="15.75">
      <c r="N546" s="76"/>
      <c r="O546" s="95">
        <v>71</v>
      </c>
      <c r="P546" s="101" t="s">
        <v>59</v>
      </c>
      <c r="Q546" s="76"/>
      <c r="R546" s="16"/>
      <c r="S546" s="16"/>
      <c r="T546" s="16"/>
      <c r="U546" s="16"/>
      <c r="V546" s="16"/>
    </row>
    <row r="547" spans="14:22" ht="15.75">
      <c r="N547" s="76"/>
      <c r="O547" s="95">
        <v>72</v>
      </c>
      <c r="P547" s="101" t="s">
        <v>59</v>
      </c>
      <c r="Q547" s="76"/>
      <c r="R547" s="16"/>
      <c r="S547" s="16"/>
      <c r="T547" s="16"/>
      <c r="U547" s="16"/>
      <c r="V547" s="16"/>
    </row>
    <row r="548" spans="14:22" ht="15.75">
      <c r="N548" s="76"/>
      <c r="O548" s="95">
        <v>73</v>
      </c>
      <c r="P548" s="101" t="s">
        <v>59</v>
      </c>
      <c r="Q548" s="76"/>
      <c r="R548" s="16"/>
      <c r="S548" s="16"/>
      <c r="T548" s="16"/>
      <c r="U548" s="16"/>
      <c r="V548" s="16"/>
    </row>
    <row r="549" spans="14:22" ht="15.75">
      <c r="N549" s="76"/>
      <c r="O549" s="95">
        <v>74</v>
      </c>
      <c r="P549" s="101" t="s">
        <v>59</v>
      </c>
      <c r="Q549" s="76"/>
      <c r="R549" s="16"/>
      <c r="S549" s="16"/>
      <c r="T549" s="16"/>
      <c r="U549" s="16"/>
      <c r="V549" s="16"/>
    </row>
    <row r="550" spans="14:22" ht="15.75">
      <c r="N550" s="76"/>
      <c r="O550" s="95">
        <v>75</v>
      </c>
      <c r="P550" s="101" t="s">
        <v>59</v>
      </c>
      <c r="Q550" s="76"/>
      <c r="R550" s="16"/>
      <c r="S550" s="16"/>
      <c r="T550" s="16"/>
      <c r="U550" s="16"/>
      <c r="V550" s="16"/>
    </row>
    <row r="551" spans="14:22" ht="15.75">
      <c r="N551" s="76"/>
      <c r="O551" s="95">
        <v>76</v>
      </c>
      <c r="P551" s="101" t="s">
        <v>59</v>
      </c>
      <c r="Q551" s="76"/>
      <c r="R551" s="16"/>
      <c r="S551" s="16"/>
      <c r="T551" s="16"/>
      <c r="U551" s="16"/>
      <c r="V551" s="16"/>
    </row>
    <row r="552" spans="14:22" ht="15.75">
      <c r="N552" s="76"/>
      <c r="O552" s="95">
        <v>77</v>
      </c>
      <c r="P552" s="101" t="s">
        <v>59</v>
      </c>
      <c r="Q552" s="76"/>
      <c r="R552" s="16"/>
      <c r="S552" s="16"/>
      <c r="T552" s="16"/>
      <c r="U552" s="16"/>
      <c r="V552" s="16"/>
    </row>
    <row r="553" spans="14:22" ht="15.75">
      <c r="N553" s="76"/>
      <c r="O553" s="95">
        <v>78</v>
      </c>
      <c r="P553" s="101" t="s">
        <v>59</v>
      </c>
      <c r="Q553" s="76"/>
      <c r="R553" s="16"/>
      <c r="S553" s="16"/>
      <c r="T553" s="16"/>
      <c r="U553" s="16"/>
      <c r="V553" s="16"/>
    </row>
    <row r="554" spans="14:22" ht="15.75">
      <c r="N554" s="76"/>
      <c r="O554" s="95">
        <v>79</v>
      </c>
      <c r="P554" s="101" t="s">
        <v>59</v>
      </c>
      <c r="Q554" s="76"/>
      <c r="R554" s="16"/>
      <c r="S554" s="16"/>
      <c r="T554" s="16"/>
      <c r="U554" s="16"/>
      <c r="V554" s="16"/>
    </row>
    <row r="555" spans="14:22" ht="15.75">
      <c r="N555" s="76"/>
      <c r="O555" s="95">
        <v>80</v>
      </c>
      <c r="P555" s="101" t="s">
        <v>59</v>
      </c>
      <c r="Q555" s="76"/>
      <c r="R555" s="16"/>
      <c r="S555" s="16"/>
      <c r="T555" s="16"/>
      <c r="U555" s="16"/>
      <c r="V555" s="16"/>
    </row>
    <row r="556" spans="14:22" ht="15.75">
      <c r="N556" s="76"/>
      <c r="O556" s="95">
        <v>81</v>
      </c>
      <c r="P556" s="101" t="s">
        <v>59</v>
      </c>
      <c r="Q556" s="76"/>
      <c r="R556" s="16"/>
      <c r="S556" s="16"/>
      <c r="T556" s="16"/>
      <c r="U556" s="16"/>
      <c r="V556" s="16"/>
    </row>
    <row r="557" spans="14:22" ht="15.75">
      <c r="N557" s="76"/>
      <c r="O557" s="95">
        <v>82</v>
      </c>
      <c r="P557" s="101" t="s">
        <v>59</v>
      </c>
      <c r="Q557" s="76"/>
      <c r="R557" s="16"/>
      <c r="S557" s="16"/>
      <c r="T557" s="16"/>
      <c r="U557" s="16"/>
      <c r="V557" s="16"/>
    </row>
    <row r="558" spans="14:22" ht="15.75">
      <c r="N558" s="76"/>
      <c r="O558" s="95">
        <v>83</v>
      </c>
      <c r="P558" s="101" t="s">
        <v>59</v>
      </c>
      <c r="Q558" s="76"/>
      <c r="R558" s="16"/>
      <c r="S558" s="16"/>
      <c r="T558" s="16"/>
      <c r="U558" s="16"/>
      <c r="V558" s="16"/>
    </row>
    <row r="559" spans="14:22" ht="15.75">
      <c r="N559" s="76"/>
      <c r="O559" s="95">
        <v>84</v>
      </c>
      <c r="P559" s="101" t="s">
        <v>59</v>
      </c>
      <c r="Q559" s="76"/>
      <c r="R559" s="16"/>
      <c r="S559" s="16"/>
      <c r="T559" s="16"/>
      <c r="U559" s="16"/>
      <c r="V559" s="16"/>
    </row>
    <row r="560" spans="14:22" ht="15.75">
      <c r="N560" s="76"/>
      <c r="O560" s="95">
        <v>85</v>
      </c>
      <c r="P560" s="101" t="s">
        <v>59</v>
      </c>
      <c r="Q560" s="76"/>
      <c r="R560" s="16"/>
      <c r="S560" s="16"/>
      <c r="T560" s="16"/>
      <c r="U560" s="16"/>
      <c r="V560" s="16"/>
    </row>
    <row r="561" spans="14:22" ht="15.75">
      <c r="N561" s="76"/>
      <c r="O561" s="95">
        <v>86</v>
      </c>
      <c r="P561" s="101" t="s">
        <v>59</v>
      </c>
      <c r="Q561" s="76"/>
      <c r="R561" s="16"/>
      <c r="S561" s="16"/>
      <c r="T561" s="16"/>
      <c r="U561" s="16"/>
      <c r="V561" s="16"/>
    </row>
    <row r="562" spans="14:22" ht="15.75">
      <c r="N562" s="76"/>
      <c r="O562" s="95">
        <v>87</v>
      </c>
      <c r="P562" s="101" t="s">
        <v>59</v>
      </c>
      <c r="Q562" s="76"/>
      <c r="R562" s="16"/>
      <c r="S562" s="16"/>
      <c r="T562" s="16"/>
      <c r="U562" s="16"/>
      <c r="V562" s="16"/>
    </row>
    <row r="563" spans="14:22" ht="15.75">
      <c r="N563" s="76"/>
      <c r="O563" s="95">
        <v>88</v>
      </c>
      <c r="P563" s="101" t="s">
        <v>59</v>
      </c>
      <c r="Q563" s="76"/>
      <c r="R563" s="16"/>
      <c r="S563" s="16"/>
      <c r="T563" s="16"/>
      <c r="U563" s="16"/>
      <c r="V563" s="16"/>
    </row>
    <row r="564" spans="14:22" ht="15.75">
      <c r="N564" s="76"/>
      <c r="O564" s="95">
        <v>89</v>
      </c>
      <c r="P564" s="101" t="s">
        <v>59</v>
      </c>
      <c r="Q564" s="76"/>
      <c r="R564" s="16"/>
      <c r="S564" s="16"/>
      <c r="T564" s="16"/>
      <c r="U564" s="16"/>
      <c r="V564" s="16"/>
    </row>
    <row r="565" spans="14:22" ht="15.75">
      <c r="N565" s="76"/>
      <c r="O565" s="95">
        <v>90</v>
      </c>
      <c r="P565" s="101" t="s">
        <v>59</v>
      </c>
      <c r="Q565" s="76"/>
      <c r="R565" s="16"/>
      <c r="S565" s="16"/>
      <c r="T565" s="16"/>
      <c r="U565" s="16"/>
      <c r="V565" s="16"/>
    </row>
    <row r="566" spans="14:22" ht="15.75">
      <c r="N566" s="76"/>
      <c r="O566" s="95">
        <v>91</v>
      </c>
      <c r="P566" s="101" t="s">
        <v>59</v>
      </c>
      <c r="Q566" s="76"/>
      <c r="R566" s="16"/>
      <c r="S566" s="16"/>
      <c r="T566" s="16"/>
      <c r="U566" s="16"/>
      <c r="V566" s="16"/>
    </row>
    <row r="567" spans="14:22" ht="15.75">
      <c r="N567" s="76"/>
      <c r="O567" s="95">
        <v>92</v>
      </c>
      <c r="P567" s="101" t="s">
        <v>59</v>
      </c>
      <c r="Q567" s="76"/>
      <c r="R567" s="16"/>
      <c r="S567" s="16"/>
      <c r="T567" s="16"/>
      <c r="U567" s="16"/>
      <c r="V567" s="16"/>
    </row>
    <row r="568" spans="14:22" ht="15.75">
      <c r="N568" s="76"/>
      <c r="O568" s="95">
        <v>93</v>
      </c>
      <c r="P568" s="101" t="s">
        <v>59</v>
      </c>
      <c r="Q568" s="76"/>
      <c r="R568" s="16"/>
      <c r="S568" s="16"/>
      <c r="T568" s="16"/>
      <c r="U568" s="16"/>
      <c r="V568" s="16"/>
    </row>
    <row r="569" spans="14:22" ht="15.75">
      <c r="N569" s="76"/>
      <c r="O569" s="95">
        <v>94</v>
      </c>
      <c r="P569" s="101" t="s">
        <v>59</v>
      </c>
      <c r="Q569" s="76"/>
      <c r="R569" s="16"/>
      <c r="S569" s="16"/>
      <c r="T569" s="16"/>
      <c r="U569" s="16"/>
      <c r="V569" s="16"/>
    </row>
    <row r="570" spans="14:22" ht="15.75">
      <c r="N570" s="76"/>
      <c r="O570" s="95">
        <v>95</v>
      </c>
      <c r="P570" s="101" t="s">
        <v>59</v>
      </c>
      <c r="Q570" s="76"/>
      <c r="R570" s="16"/>
      <c r="S570" s="16"/>
      <c r="T570" s="16"/>
      <c r="U570" s="16"/>
      <c r="V570" s="16"/>
    </row>
    <row r="571" spans="14:22" ht="15.75">
      <c r="N571" s="76"/>
      <c r="O571" s="95">
        <v>96</v>
      </c>
      <c r="P571" s="101" t="s">
        <v>59</v>
      </c>
      <c r="Q571" s="76"/>
      <c r="R571" s="16"/>
      <c r="S571" s="16"/>
      <c r="T571" s="16"/>
      <c r="U571" s="16"/>
      <c r="V571" s="16"/>
    </row>
    <row r="572" spans="14:22" ht="15.75">
      <c r="N572" s="76"/>
      <c r="O572" s="95">
        <v>97</v>
      </c>
      <c r="P572" s="101" t="s">
        <v>59</v>
      </c>
      <c r="Q572" s="76"/>
      <c r="R572" s="16"/>
      <c r="S572" s="16"/>
      <c r="T572" s="16"/>
      <c r="U572" s="16"/>
      <c r="V572" s="16"/>
    </row>
    <row r="573" spans="14:22" ht="15.75">
      <c r="N573" s="76"/>
      <c r="O573" s="95">
        <v>98</v>
      </c>
      <c r="P573" s="101" t="s">
        <v>59</v>
      </c>
      <c r="Q573" s="76"/>
      <c r="R573" s="16"/>
      <c r="S573" s="16"/>
      <c r="T573" s="16"/>
      <c r="U573" s="16"/>
      <c r="V573" s="16"/>
    </row>
    <row r="574" spans="14:22" ht="15.75">
      <c r="N574" s="76"/>
      <c r="O574" s="95">
        <v>99</v>
      </c>
      <c r="P574" s="101" t="s">
        <v>59</v>
      </c>
      <c r="Q574" s="76"/>
      <c r="R574" s="16"/>
      <c r="S574" s="16"/>
      <c r="T574" s="16"/>
      <c r="U574" s="16"/>
      <c r="V574" s="16"/>
    </row>
  </sheetData>
  <sheetProtection algorithmName="SHA-512" hashValue="spsvz/tIi9ElS6YJsUXrrn5hT6meSVRlF6mUY5/wGo8DLEz5V4GAJyrSifBp8qUj5JT4xJlPMa6hxfPCdVGklA==" saltValue="/gzCvt7/3zu/NsGYLG8kXw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V574"/>
  <sheetViews>
    <sheetView rightToLeft="1" zoomScale="110" zoomScaleNormal="110" workbookViewId="0">
      <selection activeCell="B18" sqref="B18"/>
    </sheetView>
  </sheetViews>
  <sheetFormatPr defaultColWidth="11" defaultRowHeight="15"/>
  <cols>
    <col min="1" max="1" width="14" style="3" customWidth="1"/>
    <col min="2" max="2" width="27.6640625" style="3" customWidth="1"/>
    <col min="3" max="3" width="18" style="3" customWidth="1"/>
    <col min="4" max="4" width="22.6640625" style="3" customWidth="1"/>
    <col min="5" max="5" width="23" style="3" customWidth="1"/>
    <col min="6" max="6" width="20.33203125" style="3" customWidth="1"/>
    <col min="7" max="7" width="13.88671875" style="3" customWidth="1"/>
    <col min="8" max="8" width="14.88671875" style="3" customWidth="1"/>
    <col min="9" max="9" width="16.88671875" style="3" customWidth="1"/>
    <col min="10" max="10" width="24.33203125" style="3" customWidth="1"/>
    <col min="11" max="11" width="15" style="3" customWidth="1"/>
    <col min="12" max="12" width="5.109375" style="3" customWidth="1"/>
    <col min="13" max="13" width="8" style="3" customWidth="1"/>
    <col min="14" max="14" width="7.44140625" style="3" customWidth="1"/>
    <col min="15" max="15" width="23.33203125" style="3" customWidth="1"/>
    <col min="16" max="16" width="43.33203125" style="3" customWidth="1"/>
    <col min="17" max="17" width="14" style="3" customWidth="1"/>
    <col min="18" max="20" width="11" style="3"/>
    <col min="21" max="21" width="21.109375" style="3" customWidth="1"/>
    <col min="22" max="16384" width="11" style="3"/>
  </cols>
  <sheetData>
    <row r="1" spans="1:22" ht="50.1" customHeight="1" thickBot="1">
      <c r="A1" s="120" t="s">
        <v>0</v>
      </c>
      <c r="B1" s="121"/>
      <c r="C1" s="122"/>
      <c r="D1" s="122"/>
      <c r="E1" s="122"/>
      <c r="F1" s="122"/>
      <c r="G1" s="122"/>
      <c r="H1" s="122"/>
      <c r="I1" s="122"/>
      <c r="J1" s="123"/>
      <c r="K1" s="1"/>
      <c r="L1" s="1"/>
      <c r="M1" s="2"/>
      <c r="N1" s="2"/>
      <c r="O1" s="2"/>
    </row>
    <row r="2" spans="1:22" ht="26.1" customHeight="1" thickTop="1">
      <c r="A2" s="124" t="s">
        <v>1</v>
      </c>
      <c r="B2" s="125"/>
      <c r="C2" s="4"/>
      <c r="D2" s="5"/>
      <c r="E2" s="126" t="s">
        <v>2</v>
      </c>
      <c r="F2" s="127"/>
      <c r="G2" s="4"/>
      <c r="H2" s="5"/>
      <c r="I2" s="126" t="s">
        <v>3</v>
      </c>
      <c r="J2" s="128"/>
      <c r="K2" s="6"/>
      <c r="L2" s="6"/>
      <c r="M2" s="6"/>
      <c r="N2" s="6"/>
      <c r="O2" s="7"/>
    </row>
    <row r="3" spans="1:22" ht="18">
      <c r="A3" s="8" t="s">
        <v>4</v>
      </c>
      <c r="B3" s="8" t="s">
        <v>5</v>
      </c>
      <c r="C3" s="9" t="s">
        <v>6</v>
      </c>
      <c r="D3" s="10"/>
      <c r="E3" s="11" t="s">
        <v>4</v>
      </c>
      <c r="F3" s="12" t="s">
        <v>5</v>
      </c>
      <c r="G3" s="13" t="s">
        <v>6</v>
      </c>
      <c r="H3" s="10"/>
      <c r="I3" s="11" t="s">
        <v>4</v>
      </c>
      <c r="J3" s="12" t="s">
        <v>5</v>
      </c>
      <c r="K3" s="13" t="s">
        <v>6</v>
      </c>
      <c r="N3" s="14" t="s">
        <v>7</v>
      </c>
      <c r="O3" s="33">
        <v>1</v>
      </c>
      <c r="P3" s="16"/>
      <c r="Q3" s="16"/>
      <c r="R3" s="16"/>
      <c r="S3" s="16"/>
      <c r="T3" s="16"/>
      <c r="U3" s="16"/>
      <c r="V3" s="16"/>
    </row>
    <row r="4" spans="1:22" ht="18">
      <c r="A4" s="8">
        <v>1</v>
      </c>
      <c r="B4" s="17"/>
      <c r="C4" s="9" t="e">
        <f>VLOOKUP(B4,$N$3:$O$5,2,0)</f>
        <v>#N/A</v>
      </c>
      <c r="D4" s="10"/>
      <c r="E4" s="11">
        <v>10</v>
      </c>
      <c r="F4" s="18"/>
      <c r="G4" s="13" t="e">
        <f>VLOOKUP(F4,N12:$O$14,2,0)</f>
        <v>#N/A</v>
      </c>
      <c r="H4" s="10"/>
      <c r="I4" s="11">
        <v>17</v>
      </c>
      <c r="J4" s="18"/>
      <c r="K4" s="13" t="e">
        <f>VLOOKUP(J4,$N$16:$O$18,2,0)</f>
        <v>#N/A</v>
      </c>
      <c r="N4" s="33" t="s">
        <v>8</v>
      </c>
      <c r="O4" s="33">
        <v>2</v>
      </c>
      <c r="P4" s="16"/>
      <c r="Q4" s="16"/>
      <c r="R4" s="16"/>
      <c r="S4" s="16"/>
      <c r="T4" s="16"/>
      <c r="U4" s="16"/>
      <c r="V4" s="16"/>
    </row>
    <row r="5" spans="1:22" ht="18">
      <c r="A5" s="8">
        <v>2</v>
      </c>
      <c r="B5" s="17"/>
      <c r="C5" s="9" t="e">
        <f t="shared" ref="C5:C12" si="0">VLOOKUP(B5,$N$3:$O$5,2,0)</f>
        <v>#N/A</v>
      </c>
      <c r="D5" s="10"/>
      <c r="E5" s="11">
        <v>11</v>
      </c>
      <c r="F5" s="18"/>
      <c r="G5" s="13" t="e">
        <f>VLOOKUP(F5,$N$12:$O$14,2,0)</f>
        <v>#N/A</v>
      </c>
      <c r="H5" s="10"/>
      <c r="I5" s="11">
        <v>18</v>
      </c>
      <c r="J5" s="18"/>
      <c r="K5" s="13" t="e">
        <f t="shared" ref="K5:K9" si="1">VLOOKUP(J5,$N$16:$O$18,2,0)</f>
        <v>#N/A</v>
      </c>
      <c r="N5" s="33" t="s">
        <v>9</v>
      </c>
      <c r="O5" s="33">
        <v>3</v>
      </c>
      <c r="P5" s="16"/>
      <c r="Q5" s="16"/>
      <c r="R5" s="16"/>
      <c r="S5" s="16"/>
      <c r="T5" s="16"/>
      <c r="U5" s="16"/>
      <c r="V5" s="16"/>
    </row>
    <row r="6" spans="1:22" ht="18">
      <c r="A6" s="8">
        <v>3</v>
      </c>
      <c r="B6" s="17"/>
      <c r="C6" s="9" t="e">
        <f t="shared" si="0"/>
        <v>#N/A</v>
      </c>
      <c r="D6" s="10"/>
      <c r="E6" s="11">
        <v>12</v>
      </c>
      <c r="F6" s="18"/>
      <c r="G6" s="13" t="e">
        <f>VLOOKUP(F6,$N$12:$O$14,2,0)</f>
        <v>#N/A</v>
      </c>
      <c r="H6" s="10"/>
      <c r="I6" s="11">
        <v>19</v>
      </c>
      <c r="J6" s="18"/>
      <c r="K6" s="13" t="e">
        <f t="shared" si="1"/>
        <v>#N/A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8">
      <c r="A7" s="8">
        <v>4</v>
      </c>
      <c r="B7" s="17"/>
      <c r="C7" s="9" t="e">
        <f t="shared" si="0"/>
        <v>#N/A</v>
      </c>
      <c r="D7" s="10"/>
      <c r="E7" s="11">
        <v>13</v>
      </c>
      <c r="F7" s="18"/>
      <c r="G7" s="13" t="e">
        <f t="shared" ref="G7:G9" si="2">VLOOKUP(F7,$N$12:$O$14,2,0)</f>
        <v>#N/A</v>
      </c>
      <c r="H7" s="10"/>
      <c r="I7" s="11">
        <v>20</v>
      </c>
      <c r="J7" s="18"/>
      <c r="K7" s="13" t="e">
        <f t="shared" si="1"/>
        <v>#N/A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8">
      <c r="A8" s="8">
        <v>5</v>
      </c>
      <c r="B8" s="17"/>
      <c r="C8" s="9" t="e">
        <f t="shared" si="0"/>
        <v>#N/A</v>
      </c>
      <c r="D8" s="10"/>
      <c r="E8" s="11">
        <v>14</v>
      </c>
      <c r="F8" s="18"/>
      <c r="G8" s="13" t="e">
        <f t="shared" si="2"/>
        <v>#N/A</v>
      </c>
      <c r="H8" s="10"/>
      <c r="I8" s="11">
        <v>21</v>
      </c>
      <c r="J8" s="18"/>
      <c r="K8" s="13" t="e">
        <f t="shared" si="1"/>
        <v>#N/A</v>
      </c>
      <c r="N8" s="16" t="s">
        <v>7</v>
      </c>
      <c r="O8" s="16"/>
      <c r="P8" s="16"/>
      <c r="Q8" s="16"/>
      <c r="R8" s="16"/>
      <c r="S8" s="16"/>
      <c r="T8" s="16"/>
      <c r="U8" s="16"/>
      <c r="V8" s="16"/>
    </row>
    <row r="9" spans="1:22" ht="18">
      <c r="A9" s="8">
        <v>6</v>
      </c>
      <c r="B9" s="17"/>
      <c r="C9" s="9" t="e">
        <f t="shared" si="0"/>
        <v>#N/A</v>
      </c>
      <c r="D9" s="10"/>
      <c r="E9" s="11">
        <v>15</v>
      </c>
      <c r="F9" s="18"/>
      <c r="G9" s="13" t="e">
        <f t="shared" si="2"/>
        <v>#N/A</v>
      </c>
      <c r="H9" s="10"/>
      <c r="I9" s="11">
        <v>22</v>
      </c>
      <c r="J9" s="18"/>
      <c r="K9" s="13" t="e">
        <f t="shared" si="1"/>
        <v>#N/A</v>
      </c>
      <c r="N9" s="16" t="s">
        <v>8</v>
      </c>
      <c r="O9" s="16"/>
      <c r="P9" s="16"/>
      <c r="Q9" s="16"/>
      <c r="R9" s="16"/>
      <c r="S9" s="16"/>
      <c r="T9" s="16"/>
      <c r="U9" s="16"/>
      <c r="V9" s="16"/>
    </row>
    <row r="10" spans="1:22" ht="18.75" thickBot="1">
      <c r="A10" s="8">
        <v>7</v>
      </c>
      <c r="B10" s="17"/>
      <c r="C10" s="9" t="e">
        <f t="shared" si="0"/>
        <v>#N/A</v>
      </c>
      <c r="D10" s="10"/>
      <c r="E10" s="19">
        <v>16</v>
      </c>
      <c r="F10" s="20"/>
      <c r="G10" s="13" t="e">
        <f>VLOOKUP(F10,$N$12:$O$14,2,0)</f>
        <v>#N/A</v>
      </c>
      <c r="H10" s="10"/>
      <c r="I10" s="21" t="s">
        <v>10</v>
      </c>
      <c r="J10" s="22"/>
      <c r="K10" s="13" t="e">
        <f>SUM(K4:K9)</f>
        <v>#N/A</v>
      </c>
      <c r="N10" s="16" t="s">
        <v>9</v>
      </c>
      <c r="O10" s="16"/>
      <c r="P10" s="16"/>
      <c r="Q10" s="16"/>
      <c r="R10" s="16"/>
      <c r="S10" s="16"/>
      <c r="T10" s="16"/>
      <c r="U10" s="16"/>
      <c r="V10" s="16"/>
    </row>
    <row r="11" spans="1:22" ht="18.75" thickBot="1">
      <c r="A11" s="8">
        <v>8</v>
      </c>
      <c r="B11" s="17"/>
      <c r="C11" s="9" t="e">
        <f t="shared" si="0"/>
        <v>#N/A</v>
      </c>
      <c r="D11" s="10"/>
      <c r="E11" s="23" t="s">
        <v>10</v>
      </c>
      <c r="F11" s="24"/>
      <c r="G11" s="13" t="e">
        <f>SUM(G4:G10)</f>
        <v>#N/A</v>
      </c>
      <c r="H11" s="10"/>
      <c r="I11" s="5"/>
      <c r="J11" s="5"/>
      <c r="K11" s="25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8">
      <c r="A12" s="8">
        <v>9</v>
      </c>
      <c r="B12" s="17"/>
      <c r="C12" s="9" t="e">
        <f t="shared" si="0"/>
        <v>#N/A</v>
      </c>
      <c r="D12" s="10"/>
      <c r="E12" s="5"/>
      <c r="F12" s="5"/>
      <c r="G12" s="25"/>
      <c r="H12" s="10"/>
      <c r="I12" s="5"/>
      <c r="J12" s="5"/>
      <c r="K12" s="25"/>
      <c r="N12" s="16" t="s">
        <v>7</v>
      </c>
      <c r="O12" s="16">
        <v>2</v>
      </c>
      <c r="P12" s="16"/>
      <c r="Q12" s="16"/>
      <c r="R12" s="16"/>
      <c r="S12" s="16"/>
      <c r="T12" s="16"/>
      <c r="U12" s="16"/>
      <c r="V12" s="16"/>
    </row>
    <row r="13" spans="1:22" ht="21" customHeight="1">
      <c r="A13" s="26" t="s">
        <v>11</v>
      </c>
      <c r="B13" s="27"/>
      <c r="C13" s="9" t="e">
        <f>SUM(C4:C12)</f>
        <v>#N/A</v>
      </c>
      <c r="D13" s="10"/>
      <c r="E13" s="5"/>
      <c r="F13" s="5"/>
      <c r="G13" s="25"/>
      <c r="H13" s="10"/>
      <c r="I13" s="5"/>
      <c r="J13" s="5"/>
      <c r="K13" s="25"/>
      <c r="N13" s="16" t="s">
        <v>8</v>
      </c>
      <c r="O13" s="16">
        <v>3</v>
      </c>
      <c r="P13" s="16"/>
      <c r="Q13" s="16"/>
      <c r="R13" s="16"/>
      <c r="S13" s="16"/>
      <c r="T13" s="16"/>
      <c r="U13" s="16"/>
      <c r="V13" s="16"/>
    </row>
    <row r="14" spans="1:22" ht="18">
      <c r="A14" s="5"/>
      <c r="B14" s="5"/>
      <c r="C14" s="25"/>
      <c r="D14" s="10"/>
      <c r="E14" s="5"/>
      <c r="F14" s="5"/>
      <c r="G14" s="25"/>
      <c r="H14" s="10"/>
      <c r="I14" s="5"/>
      <c r="J14" s="5"/>
      <c r="K14" s="25"/>
      <c r="N14" s="16" t="s">
        <v>9</v>
      </c>
      <c r="O14" s="16">
        <v>1</v>
      </c>
      <c r="P14" s="16"/>
      <c r="Q14" s="16"/>
      <c r="R14" s="16"/>
      <c r="S14" s="16"/>
      <c r="T14" s="16"/>
      <c r="U14" s="16"/>
      <c r="V14" s="16"/>
    </row>
    <row r="15" spans="1:22" ht="18">
      <c r="A15" s="10"/>
      <c r="B15" s="10"/>
      <c r="C15" s="28"/>
      <c r="D15" s="10"/>
      <c r="E15" s="10"/>
      <c r="F15" s="10"/>
      <c r="G15" s="28"/>
      <c r="H15" s="10"/>
      <c r="I15" s="10"/>
      <c r="J15" s="10"/>
      <c r="K15" s="28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8">
      <c r="A16" s="124" t="s">
        <v>12</v>
      </c>
      <c r="B16" s="125"/>
      <c r="C16" s="29"/>
      <c r="D16" s="10"/>
      <c r="E16" s="129" t="s">
        <v>13</v>
      </c>
      <c r="F16" s="129"/>
      <c r="G16" s="30"/>
      <c r="H16" s="10"/>
      <c r="I16" s="129" t="s">
        <v>14</v>
      </c>
      <c r="J16" s="129"/>
      <c r="K16" s="30"/>
      <c r="N16" s="31" t="s">
        <v>7</v>
      </c>
      <c r="O16" s="31">
        <v>3</v>
      </c>
      <c r="P16" s="16"/>
      <c r="Q16" s="16"/>
      <c r="R16" s="16"/>
      <c r="S16" s="16"/>
      <c r="T16" s="16"/>
      <c r="U16" s="16"/>
      <c r="V16" s="16"/>
    </row>
    <row r="17" spans="1:22" ht="18">
      <c r="A17" s="8" t="s">
        <v>4</v>
      </c>
      <c r="B17" s="8" t="s">
        <v>5</v>
      </c>
      <c r="C17" s="13" t="s">
        <v>6</v>
      </c>
      <c r="D17" s="10"/>
      <c r="E17" s="8" t="s">
        <v>4</v>
      </c>
      <c r="F17" s="8" t="s">
        <v>5</v>
      </c>
      <c r="G17" s="13" t="s">
        <v>6</v>
      </c>
      <c r="H17" s="10"/>
      <c r="I17" s="8" t="s">
        <v>4</v>
      </c>
      <c r="J17" s="8" t="s">
        <v>5</v>
      </c>
      <c r="K17" s="13" t="s">
        <v>6</v>
      </c>
      <c r="N17" s="32" t="s">
        <v>8</v>
      </c>
      <c r="O17" s="31">
        <v>2</v>
      </c>
      <c r="P17" s="16"/>
      <c r="Q17" s="16"/>
      <c r="R17" s="16"/>
      <c r="S17" s="16"/>
      <c r="T17" s="16"/>
      <c r="U17" s="16"/>
      <c r="V17" s="16"/>
    </row>
    <row r="18" spans="1:22" ht="18">
      <c r="A18" s="8">
        <v>23</v>
      </c>
      <c r="B18" s="17"/>
      <c r="C18" s="13" t="e">
        <f>VLOOKUP(B18,N3:$O$5,2,0)</f>
        <v>#N/A</v>
      </c>
      <c r="D18" s="10"/>
      <c r="E18" s="8">
        <v>27</v>
      </c>
      <c r="F18" s="17"/>
      <c r="G18" s="13" t="e">
        <f>VLOOKUP(F18,$N$12:$O$14,2,0)</f>
        <v>#N/A</v>
      </c>
      <c r="H18" s="10"/>
      <c r="I18" s="8">
        <v>31</v>
      </c>
      <c r="J18" s="17"/>
      <c r="K18" s="13" t="e">
        <f>VLOOKUP(J18,$N$16:$O$18,2,0)</f>
        <v>#N/A</v>
      </c>
      <c r="N18" s="31" t="s">
        <v>9</v>
      </c>
      <c r="O18" s="31">
        <v>1</v>
      </c>
      <c r="P18" s="16"/>
      <c r="Q18" s="16"/>
      <c r="R18" s="16"/>
      <c r="S18" s="16"/>
      <c r="T18" s="16"/>
      <c r="U18" s="16"/>
      <c r="V18" s="16"/>
    </row>
    <row r="19" spans="1:22" ht="18">
      <c r="A19" s="8">
        <v>24</v>
      </c>
      <c r="B19" s="17"/>
      <c r="C19" s="13" t="e">
        <f>VLOOKUP(B19,N3:$O$5,2,0)</f>
        <v>#N/A</v>
      </c>
      <c r="D19" s="10"/>
      <c r="E19" s="8">
        <v>28</v>
      </c>
      <c r="F19" s="17"/>
      <c r="G19" s="13" t="e">
        <f t="shared" ref="G19:G21" si="3">VLOOKUP(F19,$N$12:$O$14,2,0)</f>
        <v>#N/A</v>
      </c>
      <c r="H19" s="10"/>
      <c r="I19" s="8">
        <v>32</v>
      </c>
      <c r="J19" s="17"/>
      <c r="K19" s="13" t="e">
        <f t="shared" ref="K19:K21" si="4">VLOOKUP(J19,$N$16:$O$18,2,0)</f>
        <v>#N/A</v>
      </c>
      <c r="N19" s="16"/>
      <c r="O19" s="16"/>
      <c r="P19" s="16"/>
      <c r="Q19" s="16"/>
      <c r="R19" s="115"/>
      <c r="S19" s="115"/>
      <c r="T19" s="115"/>
      <c r="U19" s="16"/>
      <c r="V19" s="16"/>
    </row>
    <row r="20" spans="1:22" ht="18">
      <c r="A20" s="8">
        <v>25</v>
      </c>
      <c r="B20" s="17"/>
      <c r="C20" s="13" t="e">
        <f>VLOOKUP(B20,N3:O5,2,0)</f>
        <v>#N/A</v>
      </c>
      <c r="D20" s="10"/>
      <c r="E20" s="8">
        <v>29</v>
      </c>
      <c r="F20" s="17"/>
      <c r="G20" s="13" t="e">
        <f t="shared" si="3"/>
        <v>#N/A</v>
      </c>
      <c r="H20" s="10"/>
      <c r="I20" s="8">
        <v>33</v>
      </c>
      <c r="J20" s="17"/>
      <c r="K20" s="13" t="e">
        <f t="shared" si="4"/>
        <v>#N/A</v>
      </c>
      <c r="N20" s="102" t="s">
        <v>15</v>
      </c>
      <c r="O20" s="102" t="s">
        <v>16</v>
      </c>
      <c r="P20" s="102"/>
      <c r="Q20" s="102"/>
      <c r="R20" s="16"/>
      <c r="S20" s="16"/>
      <c r="T20" s="16"/>
      <c r="U20" s="16"/>
      <c r="V20" s="16"/>
    </row>
    <row r="21" spans="1:22" ht="18">
      <c r="A21" s="8">
        <v>26</v>
      </c>
      <c r="B21" s="17"/>
      <c r="C21" s="13" t="e">
        <f>VLOOKUP(B21,N3:O5,2,0)</f>
        <v>#N/A</v>
      </c>
      <c r="D21" s="10"/>
      <c r="E21" s="8">
        <v>30</v>
      </c>
      <c r="F21" s="17"/>
      <c r="G21" s="13" t="e">
        <f t="shared" si="3"/>
        <v>#N/A</v>
      </c>
      <c r="H21" s="10"/>
      <c r="I21" s="8">
        <v>34</v>
      </c>
      <c r="J21" s="17"/>
      <c r="K21" s="13" t="e">
        <f t="shared" si="4"/>
        <v>#N/A</v>
      </c>
      <c r="N21" s="102"/>
      <c r="O21" s="34" t="s">
        <v>17</v>
      </c>
      <c r="P21" s="34"/>
      <c r="Q21" s="34"/>
      <c r="R21" s="16"/>
      <c r="S21" s="16"/>
      <c r="T21" s="16"/>
      <c r="U21" s="16"/>
      <c r="V21" s="16"/>
    </row>
    <row r="22" spans="1:22" ht="18.75">
      <c r="A22" s="26" t="s">
        <v>10</v>
      </c>
      <c r="B22" s="27"/>
      <c r="C22" s="13" t="e">
        <f>SUM(C18:C21)</f>
        <v>#N/A</v>
      </c>
      <c r="D22" s="10"/>
      <c r="E22" s="35" t="s">
        <v>10</v>
      </c>
      <c r="F22" s="36"/>
      <c r="G22" s="13" t="e">
        <f>SUM(G18:G21)</f>
        <v>#N/A</v>
      </c>
      <c r="H22" s="10"/>
      <c r="I22" s="26" t="s">
        <v>10</v>
      </c>
      <c r="J22" s="27"/>
      <c r="K22" s="13" t="e">
        <f>SUM(K18:K21)</f>
        <v>#N/A</v>
      </c>
      <c r="N22" s="37">
        <v>11</v>
      </c>
      <c r="O22" s="38">
        <v>0</v>
      </c>
      <c r="P22" s="39"/>
      <c r="Q22" s="39"/>
      <c r="R22" s="40"/>
      <c r="S22" s="40"/>
      <c r="T22" s="40"/>
      <c r="U22" s="40"/>
      <c r="V22" s="40"/>
    </row>
    <row r="23" spans="1:22" ht="18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8"/>
      <c r="N23" s="37">
        <v>12</v>
      </c>
      <c r="O23" s="38">
        <v>0</v>
      </c>
      <c r="P23" s="39"/>
      <c r="Q23" s="39"/>
      <c r="R23" s="40"/>
      <c r="S23" s="40"/>
      <c r="T23" s="40"/>
      <c r="U23" s="40"/>
      <c r="V23" s="40"/>
    </row>
    <row r="24" spans="1:22" ht="18.75">
      <c r="A24" s="10"/>
      <c r="B24" s="10"/>
      <c r="C24" s="10"/>
      <c r="D24" s="10"/>
      <c r="E24" s="10"/>
      <c r="F24" s="10"/>
      <c r="G24" s="10"/>
      <c r="H24" s="10"/>
      <c r="I24" s="5"/>
      <c r="J24" s="5"/>
      <c r="K24" s="13"/>
      <c r="N24" s="37">
        <v>13</v>
      </c>
      <c r="O24" s="38">
        <v>1</v>
      </c>
      <c r="P24" s="39"/>
      <c r="Q24" s="39"/>
      <c r="R24" s="40"/>
      <c r="S24" s="40"/>
      <c r="T24" s="40"/>
      <c r="U24" s="40"/>
      <c r="V24" s="40"/>
    </row>
    <row r="25" spans="1:22" ht="18.75">
      <c r="A25" s="10"/>
      <c r="B25" s="10"/>
      <c r="C25" s="10"/>
      <c r="D25" s="10"/>
      <c r="E25" s="10"/>
      <c r="F25" s="10"/>
      <c r="G25" s="10"/>
      <c r="H25" s="10"/>
      <c r="I25" s="116" t="s">
        <v>18</v>
      </c>
      <c r="J25" s="116"/>
      <c r="K25" s="41"/>
      <c r="N25" s="37">
        <v>14</v>
      </c>
      <c r="O25" s="38">
        <v>1</v>
      </c>
      <c r="P25" s="39"/>
      <c r="Q25" s="39"/>
      <c r="R25" s="40"/>
      <c r="S25" s="40"/>
      <c r="T25" s="40"/>
      <c r="U25" s="40"/>
      <c r="V25" s="40"/>
    </row>
    <row r="26" spans="1:22" ht="18.75">
      <c r="A26" s="10"/>
      <c r="B26" s="10"/>
      <c r="C26" s="10"/>
      <c r="D26" s="10"/>
      <c r="E26" s="10"/>
      <c r="F26" s="10"/>
      <c r="G26" s="10"/>
      <c r="H26" s="10"/>
      <c r="I26" s="42" t="s">
        <v>4</v>
      </c>
      <c r="J26" s="42" t="s">
        <v>5</v>
      </c>
      <c r="K26" s="43" t="s">
        <v>6</v>
      </c>
      <c r="N26" s="37">
        <v>15</v>
      </c>
      <c r="O26" s="38">
        <v>1</v>
      </c>
      <c r="P26" s="39"/>
      <c r="Q26" s="39"/>
      <c r="R26" s="40"/>
      <c r="S26" s="40"/>
      <c r="T26" s="40"/>
      <c r="U26" s="40"/>
      <c r="V26" s="40"/>
    </row>
    <row r="27" spans="1:22" ht="18.75">
      <c r="A27" s="10"/>
      <c r="B27" s="10"/>
      <c r="C27" s="10"/>
      <c r="D27" s="10"/>
      <c r="E27" s="10"/>
      <c r="F27" s="10"/>
      <c r="G27" s="10"/>
      <c r="H27" s="10"/>
      <c r="I27" s="8">
        <v>35</v>
      </c>
      <c r="J27" s="17"/>
      <c r="K27" s="13" t="e">
        <f>VLOOKUP(J27,$N$16:$O$18,2,0)</f>
        <v>#N/A</v>
      </c>
      <c r="N27" s="37">
        <v>16</v>
      </c>
      <c r="O27" s="38">
        <v>1</v>
      </c>
      <c r="P27" s="39"/>
      <c r="Q27" s="39"/>
      <c r="R27" s="40"/>
      <c r="S27" s="40"/>
      <c r="T27" s="40"/>
      <c r="U27" s="40"/>
      <c r="V27" s="40"/>
    </row>
    <row r="28" spans="1:22" ht="18.75">
      <c r="A28" s="10"/>
      <c r="B28" s="10"/>
      <c r="C28" s="10"/>
      <c r="D28" s="10"/>
      <c r="E28" s="10"/>
      <c r="F28" s="10"/>
      <c r="G28" s="10"/>
      <c r="H28" s="10"/>
      <c r="I28" s="8">
        <v>36</v>
      </c>
      <c r="J28" s="17"/>
      <c r="K28" s="13" t="e">
        <f t="shared" ref="K28:K30" si="5">VLOOKUP(J28,$N$16:$O$18,2,0)</f>
        <v>#N/A</v>
      </c>
      <c r="N28" s="37">
        <v>17</v>
      </c>
      <c r="O28" s="38">
        <v>1</v>
      </c>
      <c r="P28" s="39"/>
      <c r="Q28" s="39"/>
      <c r="R28" s="40"/>
      <c r="S28" s="40"/>
      <c r="T28" s="40"/>
      <c r="U28" s="40"/>
      <c r="V28" s="40"/>
    </row>
    <row r="29" spans="1:22" ht="18.75">
      <c r="A29" s="10"/>
      <c r="B29" s="10"/>
      <c r="C29" s="10"/>
      <c r="D29" s="10"/>
      <c r="E29" s="10"/>
      <c r="F29" s="10"/>
      <c r="G29" s="10"/>
      <c r="H29" s="10"/>
      <c r="I29" s="8">
        <v>37</v>
      </c>
      <c r="J29" s="17"/>
      <c r="K29" s="13" t="e">
        <f t="shared" si="5"/>
        <v>#N/A</v>
      </c>
      <c r="N29" s="37">
        <v>18</v>
      </c>
      <c r="O29" s="38">
        <v>1</v>
      </c>
      <c r="P29" s="39"/>
      <c r="Q29" s="39"/>
      <c r="R29" s="40"/>
      <c r="S29" s="40"/>
      <c r="T29" s="40"/>
      <c r="U29" s="40"/>
      <c r="V29" s="40"/>
    </row>
    <row r="30" spans="1:22" ht="18.75">
      <c r="A30" s="10"/>
      <c r="B30" s="10"/>
      <c r="C30" s="10"/>
      <c r="D30" s="10"/>
      <c r="E30" s="10"/>
      <c r="F30" s="10"/>
      <c r="G30" s="10"/>
      <c r="H30" s="10"/>
      <c r="I30" s="8">
        <v>38</v>
      </c>
      <c r="J30" s="17"/>
      <c r="K30" s="13" t="e">
        <f t="shared" si="5"/>
        <v>#N/A</v>
      </c>
      <c r="N30" s="37">
        <v>19</v>
      </c>
      <c r="O30" s="38">
        <v>1</v>
      </c>
      <c r="P30" s="39"/>
      <c r="Q30" s="39"/>
      <c r="R30" s="40"/>
      <c r="S30" s="40"/>
      <c r="T30" s="40"/>
      <c r="U30" s="40"/>
      <c r="V30" s="40"/>
    </row>
    <row r="31" spans="1:22" ht="18.75">
      <c r="A31" s="10"/>
      <c r="B31" s="10"/>
      <c r="C31" s="10"/>
      <c r="D31" s="10"/>
      <c r="E31" s="10"/>
      <c r="F31" s="10"/>
      <c r="G31" s="10"/>
      <c r="H31" s="10"/>
      <c r="I31" s="26" t="s">
        <v>10</v>
      </c>
      <c r="J31" s="27"/>
      <c r="K31" s="13" t="e">
        <f>SUM(K27:K30)</f>
        <v>#N/A</v>
      </c>
      <c r="N31" s="37">
        <v>20</v>
      </c>
      <c r="O31" s="38">
        <v>2</v>
      </c>
      <c r="P31" s="39"/>
      <c r="Q31" s="39"/>
      <c r="R31" s="40"/>
      <c r="S31" s="40"/>
      <c r="T31" s="40"/>
      <c r="U31" s="40"/>
      <c r="V31" s="40"/>
    </row>
    <row r="32" spans="1:22" ht="18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N32" s="37">
        <v>21</v>
      </c>
      <c r="O32" s="38">
        <v>3</v>
      </c>
      <c r="P32" s="39"/>
      <c r="Q32" s="39"/>
      <c r="R32" s="40"/>
      <c r="S32" s="40"/>
      <c r="T32" s="40"/>
      <c r="U32" s="40"/>
      <c r="V32" s="40"/>
    </row>
    <row r="33" spans="1:22" ht="18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N33" s="37">
        <v>22</v>
      </c>
      <c r="O33" s="38">
        <v>7</v>
      </c>
      <c r="P33" s="39"/>
      <c r="Q33" s="39"/>
      <c r="R33" s="40"/>
      <c r="S33" s="40"/>
      <c r="T33" s="40"/>
      <c r="U33" s="40"/>
      <c r="V33" s="40"/>
    </row>
    <row r="34" spans="1:22" ht="18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N34" s="37">
        <v>23</v>
      </c>
      <c r="O34" s="38">
        <v>11</v>
      </c>
      <c r="P34" s="39"/>
      <c r="Q34" s="39"/>
      <c r="R34" s="40"/>
      <c r="S34" s="40"/>
      <c r="T34" s="40"/>
      <c r="U34" s="40"/>
      <c r="V34" s="40"/>
    </row>
    <row r="35" spans="1:22" ht="18.75">
      <c r="A35" s="44" t="s">
        <v>19</v>
      </c>
      <c r="B35" s="13" t="e">
        <f>SUM(C13,C22)</f>
        <v>#N/A</v>
      </c>
      <c r="C35" s="13"/>
      <c r="D35" s="13"/>
      <c r="E35" s="44" t="s">
        <v>20</v>
      </c>
      <c r="F35" s="13" t="e">
        <f>SUM(G11,G22)</f>
        <v>#N/A</v>
      </c>
      <c r="G35" s="13"/>
      <c r="H35" s="13"/>
      <c r="I35" s="44" t="s">
        <v>21</v>
      </c>
      <c r="J35" s="13" t="e">
        <f>SUM(K10,K22,K31)</f>
        <v>#N/A</v>
      </c>
      <c r="K35" s="10"/>
      <c r="N35" s="37">
        <v>24</v>
      </c>
      <c r="O35" s="38">
        <v>15</v>
      </c>
      <c r="P35" s="39"/>
      <c r="Q35" s="39"/>
      <c r="R35" s="40"/>
      <c r="S35" s="40"/>
      <c r="T35" s="40"/>
      <c r="U35" s="40"/>
      <c r="V35" s="40"/>
    </row>
    <row r="36" spans="1:22" ht="18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N36" s="37">
        <v>25</v>
      </c>
      <c r="O36" s="38">
        <v>20</v>
      </c>
      <c r="P36" s="39"/>
      <c r="Q36" s="39"/>
      <c r="R36" s="40"/>
      <c r="S36" s="40"/>
      <c r="T36" s="40"/>
      <c r="U36" s="40"/>
      <c r="V36" s="40"/>
    </row>
    <row r="37" spans="1:22" ht="18.75">
      <c r="A37" s="45" t="s">
        <v>22</v>
      </c>
      <c r="B37" s="117"/>
      <c r="C37" s="117"/>
      <c r="D37" s="117"/>
      <c r="E37" s="45" t="s">
        <v>23</v>
      </c>
      <c r="F37" s="46"/>
      <c r="G37" s="10"/>
      <c r="H37" s="10"/>
      <c r="I37" s="10"/>
      <c r="J37" s="10"/>
      <c r="K37" s="10"/>
      <c r="N37" s="37">
        <v>26</v>
      </c>
      <c r="O37" s="38">
        <v>26</v>
      </c>
      <c r="P37" s="39"/>
      <c r="Q37" s="39"/>
      <c r="R37" s="40"/>
      <c r="S37" s="40"/>
      <c r="T37" s="40"/>
      <c r="U37" s="40"/>
      <c r="V37" s="40"/>
    </row>
    <row r="38" spans="1:22" ht="19.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37">
        <v>27</v>
      </c>
      <c r="O38" s="38">
        <v>33</v>
      </c>
      <c r="P38" s="39"/>
      <c r="Q38" s="39"/>
      <c r="R38" s="40"/>
      <c r="S38" s="40"/>
      <c r="T38" s="40"/>
      <c r="U38" s="40"/>
      <c r="V38" s="40"/>
    </row>
    <row r="39" spans="1:22" ht="20.25">
      <c r="A39" s="47" t="s">
        <v>24</v>
      </c>
      <c r="B39" s="48" t="s">
        <v>17</v>
      </c>
      <c r="C39" s="49" t="s">
        <v>25</v>
      </c>
      <c r="D39" s="50" t="s">
        <v>26</v>
      </c>
      <c r="E39" s="51" t="s">
        <v>27</v>
      </c>
      <c r="F39" s="10"/>
      <c r="G39" s="10"/>
      <c r="H39" s="10"/>
      <c r="I39" s="10"/>
      <c r="J39" s="10"/>
      <c r="K39" s="10"/>
      <c r="N39" s="37">
        <v>28</v>
      </c>
      <c r="O39" s="38">
        <v>41</v>
      </c>
      <c r="P39" s="39"/>
      <c r="Q39" s="39"/>
      <c r="R39" s="40"/>
      <c r="S39" s="40"/>
      <c r="T39" s="40"/>
      <c r="U39" s="40"/>
      <c r="V39" s="40"/>
    </row>
    <row r="40" spans="1:22" ht="20.25">
      <c r="A40" s="52" t="s">
        <v>15</v>
      </c>
      <c r="B40" s="53" t="e">
        <f>SUM(B35)</f>
        <v>#N/A</v>
      </c>
      <c r="C40" s="54" t="e">
        <f>SUM(F35)</f>
        <v>#N/A</v>
      </c>
      <c r="D40" s="55" t="e">
        <f>SUM(J35)</f>
        <v>#N/A</v>
      </c>
      <c r="E40" s="56" t="e">
        <f>SUM(B40:D40)</f>
        <v>#N/A</v>
      </c>
      <c r="F40" s="10"/>
      <c r="G40" s="10"/>
      <c r="H40" s="10"/>
      <c r="I40" s="10"/>
      <c r="J40" s="10"/>
      <c r="K40" s="10"/>
      <c r="N40" s="37">
        <v>29</v>
      </c>
      <c r="O40" s="38">
        <v>49</v>
      </c>
      <c r="P40" s="39"/>
      <c r="Q40" s="39"/>
      <c r="R40" s="40"/>
      <c r="S40" s="40"/>
      <c r="T40" s="40"/>
      <c r="U40" s="40"/>
      <c r="V40" s="40"/>
    </row>
    <row r="41" spans="1:22" ht="21" thickBot="1">
      <c r="A41" s="57" t="s">
        <v>28</v>
      </c>
      <c r="B41" s="58" t="e">
        <f>VLOOKUP(B40,$N$22:$O$53,2,0)</f>
        <v>#N/A</v>
      </c>
      <c r="C41" s="59" t="e">
        <f>VLOOKUP(C40,$N$57:$O$88,2,0)</f>
        <v>#N/A</v>
      </c>
      <c r="D41" s="60" t="e">
        <f>VLOOKUP(D40,$N$92:$O$123,2,0)</f>
        <v>#N/A</v>
      </c>
      <c r="E41" s="61" t="e">
        <f>VLOOKUP(E40,$T$57:$U$134,2,0)</f>
        <v>#N/A</v>
      </c>
      <c r="F41" s="10"/>
      <c r="G41" s="10"/>
      <c r="H41" s="10"/>
      <c r="I41" s="10"/>
      <c r="J41" s="10"/>
      <c r="K41" s="10"/>
      <c r="N41" s="37">
        <v>30</v>
      </c>
      <c r="O41" s="38">
        <v>58</v>
      </c>
      <c r="P41" s="39"/>
      <c r="Q41" s="39"/>
      <c r="R41" s="40"/>
      <c r="S41" s="40"/>
      <c r="T41" s="40"/>
      <c r="U41" s="40"/>
      <c r="V41" s="40"/>
    </row>
    <row r="42" spans="1:22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N42" s="37">
        <v>31</v>
      </c>
      <c r="O42" s="38">
        <v>67</v>
      </c>
      <c r="P42" s="39"/>
      <c r="Q42" s="39"/>
      <c r="R42" s="40"/>
      <c r="S42" s="40"/>
      <c r="T42" s="40"/>
      <c r="U42" s="40"/>
      <c r="V42" s="40"/>
    </row>
    <row r="43" spans="1:22" ht="19.5" thickBot="1">
      <c r="N43" s="37">
        <v>32</v>
      </c>
      <c r="O43" s="38">
        <v>75</v>
      </c>
      <c r="P43" s="39"/>
      <c r="Q43" s="39"/>
      <c r="R43" s="40"/>
      <c r="S43" s="40"/>
      <c r="T43" s="40"/>
      <c r="U43" s="40"/>
      <c r="V43" s="40"/>
    </row>
    <row r="44" spans="1:22" ht="29.1" customHeight="1">
      <c r="A44" s="63" t="s">
        <v>29</v>
      </c>
      <c r="B44" s="118" t="e">
        <f>VLOOKUP(B41,$O$169:$P$267,2,0)</f>
        <v>#N/A</v>
      </c>
      <c r="C44" s="118"/>
      <c r="D44" s="118"/>
      <c r="E44" s="119"/>
      <c r="N44" s="37">
        <v>33</v>
      </c>
      <c r="O44" s="38">
        <v>83</v>
      </c>
      <c r="P44" s="39"/>
      <c r="Q44" s="39"/>
      <c r="R44" s="40"/>
      <c r="S44" s="40"/>
      <c r="T44" s="40"/>
      <c r="U44" s="40"/>
      <c r="V44" s="40"/>
    </row>
    <row r="45" spans="1:22" ht="26.1" customHeight="1">
      <c r="A45" s="64" t="s">
        <v>30</v>
      </c>
      <c r="B45" s="109" t="e">
        <f>VLOOKUP(C41,$O$271:$P$369,2,0)</f>
        <v>#N/A</v>
      </c>
      <c r="C45" s="109"/>
      <c r="D45" s="109"/>
      <c r="E45" s="110"/>
      <c r="N45" s="37">
        <v>34</v>
      </c>
      <c r="O45" s="38">
        <v>89</v>
      </c>
      <c r="P45" s="39"/>
      <c r="Q45" s="39"/>
      <c r="R45" s="40"/>
      <c r="S45" s="40"/>
      <c r="T45" s="40"/>
      <c r="U45" s="40"/>
      <c r="V45" s="40"/>
    </row>
    <row r="46" spans="1:22" ht="33" customHeight="1">
      <c r="A46" s="64" t="s">
        <v>31</v>
      </c>
      <c r="B46" s="111" t="e">
        <f>VLOOKUP(D41,$O$373:$P$471,2,0)</f>
        <v>#N/A</v>
      </c>
      <c r="C46" s="111"/>
      <c r="D46" s="111"/>
      <c r="E46" s="112"/>
      <c r="N46" s="37">
        <v>35</v>
      </c>
      <c r="O46" s="38">
        <v>93</v>
      </c>
      <c r="P46" s="39"/>
      <c r="Q46" s="39"/>
      <c r="R46" s="40"/>
      <c r="S46" s="40"/>
      <c r="T46" s="40"/>
      <c r="U46" s="40"/>
      <c r="V46" s="40"/>
    </row>
    <row r="47" spans="1:22" ht="27.95" customHeight="1" thickBot="1">
      <c r="A47" s="65" t="s">
        <v>32</v>
      </c>
      <c r="B47" s="113" t="e">
        <f>VLOOKUP(E41,$O$476:$P$574,2,0)</f>
        <v>#N/A</v>
      </c>
      <c r="C47" s="113"/>
      <c r="D47" s="113"/>
      <c r="E47" s="114"/>
      <c r="N47" s="37">
        <v>36</v>
      </c>
      <c r="O47" s="38">
        <v>96</v>
      </c>
      <c r="P47" s="39"/>
      <c r="Q47" s="39"/>
      <c r="R47" s="40"/>
      <c r="S47" s="40"/>
      <c r="T47" s="40"/>
      <c r="U47" s="40"/>
      <c r="V47" s="40"/>
    </row>
    <row r="48" spans="1:22" ht="18.75">
      <c r="N48" s="37">
        <v>37</v>
      </c>
      <c r="O48" s="38">
        <v>98</v>
      </c>
      <c r="P48" s="39"/>
      <c r="Q48" s="39"/>
      <c r="R48" s="40"/>
      <c r="S48" s="40"/>
      <c r="T48" s="40"/>
      <c r="U48" s="40"/>
      <c r="V48" s="40"/>
    </row>
    <row r="49" spans="1:22" ht="18.75">
      <c r="N49" s="37">
        <v>38</v>
      </c>
      <c r="O49" s="38">
        <v>99</v>
      </c>
      <c r="P49" s="39"/>
      <c r="Q49" s="39"/>
      <c r="R49" s="40"/>
      <c r="S49" s="40"/>
      <c r="T49" s="40"/>
      <c r="U49" s="40"/>
      <c r="V49" s="40"/>
    </row>
    <row r="50" spans="1:22" ht="19.5" thickBot="1">
      <c r="N50" s="37">
        <v>39</v>
      </c>
      <c r="O50" s="38">
        <v>99</v>
      </c>
      <c r="P50" s="39"/>
      <c r="Q50" s="39"/>
      <c r="R50" s="40"/>
      <c r="S50" s="40"/>
      <c r="T50" s="40"/>
      <c r="U50" s="40"/>
      <c r="V50" s="40"/>
    </row>
    <row r="51" spans="1:22" ht="18.75">
      <c r="A51" s="104" t="s">
        <v>29</v>
      </c>
      <c r="B51" s="66" t="s">
        <v>33</v>
      </c>
      <c r="C51" s="67" t="s">
        <v>34</v>
      </c>
      <c r="D51" s="68"/>
      <c r="N51" s="37">
        <v>40</v>
      </c>
      <c r="O51" s="38">
        <v>0</v>
      </c>
      <c r="P51" s="39"/>
      <c r="Q51" s="39"/>
      <c r="R51" s="40"/>
      <c r="S51" s="40"/>
      <c r="T51" s="40"/>
      <c r="U51" s="40"/>
      <c r="V51" s="40"/>
    </row>
    <row r="52" spans="1:22" ht="19.5" thickBot="1">
      <c r="A52" s="105"/>
      <c r="B52" s="69" t="e">
        <f>C13/9</f>
        <v>#N/A</v>
      </c>
      <c r="C52" s="70" t="e">
        <f>C22/4</f>
        <v>#N/A</v>
      </c>
      <c r="D52" s="68"/>
      <c r="N52" s="37">
        <v>41</v>
      </c>
      <c r="O52" s="38">
        <v>0</v>
      </c>
      <c r="P52" s="39"/>
      <c r="Q52" s="39"/>
      <c r="R52" s="40"/>
      <c r="S52" s="40"/>
      <c r="T52" s="40"/>
      <c r="U52" s="40"/>
      <c r="V52" s="40"/>
    </row>
    <row r="53" spans="1:22" ht="19.5" thickBot="1">
      <c r="A53" s="71"/>
      <c r="B53" s="72"/>
      <c r="C53" s="73"/>
      <c r="D53" s="68"/>
      <c r="N53" s="37">
        <v>42</v>
      </c>
      <c r="O53" s="38">
        <v>0</v>
      </c>
      <c r="P53" s="39"/>
      <c r="Q53" s="39"/>
      <c r="R53" s="40"/>
      <c r="S53" s="40"/>
      <c r="T53" s="40"/>
      <c r="U53" s="40"/>
      <c r="V53" s="40"/>
    </row>
    <row r="54" spans="1:22" ht="18">
      <c r="A54" s="104" t="s">
        <v>35</v>
      </c>
      <c r="B54" s="74" t="s">
        <v>36</v>
      </c>
      <c r="C54" s="75" t="s">
        <v>37</v>
      </c>
      <c r="D54" s="68"/>
      <c r="N54" s="76"/>
      <c r="O54" s="76"/>
      <c r="P54" s="76"/>
      <c r="Q54" s="76"/>
      <c r="R54" s="40"/>
      <c r="S54" s="40"/>
      <c r="T54" s="40"/>
      <c r="U54" s="40"/>
      <c r="V54" s="40"/>
    </row>
    <row r="55" spans="1:22" ht="18.75" thickBot="1">
      <c r="A55" s="105"/>
      <c r="B55" s="69" t="e">
        <f>G11/7</f>
        <v>#N/A</v>
      </c>
      <c r="C55" s="70" t="e">
        <f>G22/4</f>
        <v>#N/A</v>
      </c>
      <c r="D55" s="68"/>
      <c r="N55" s="102" t="s">
        <v>15</v>
      </c>
      <c r="O55" s="102"/>
      <c r="P55" s="102"/>
      <c r="Q55" s="102"/>
      <c r="R55" s="40"/>
      <c r="S55" s="40"/>
      <c r="T55" s="40"/>
      <c r="U55" s="40"/>
      <c r="V55" s="40"/>
    </row>
    <row r="56" spans="1:22" ht="18.75" thickBot="1">
      <c r="A56" s="77"/>
      <c r="B56" s="78"/>
      <c r="C56" s="79"/>
      <c r="D56" s="68"/>
      <c r="N56" s="102"/>
      <c r="O56" s="34" t="s">
        <v>38</v>
      </c>
      <c r="P56" s="76"/>
      <c r="Q56" s="34"/>
      <c r="R56" s="40"/>
      <c r="S56" s="103" t="s">
        <v>39</v>
      </c>
      <c r="T56" s="103"/>
      <c r="U56" s="103"/>
      <c r="V56" s="103"/>
    </row>
    <row r="57" spans="1:22" ht="18.75">
      <c r="A57" s="104" t="s">
        <v>31</v>
      </c>
      <c r="B57" s="74" t="s">
        <v>40</v>
      </c>
      <c r="C57" s="80" t="s">
        <v>41</v>
      </c>
      <c r="D57" s="81" t="s">
        <v>42</v>
      </c>
      <c r="N57" s="37">
        <v>11</v>
      </c>
      <c r="O57" s="38">
        <v>1</v>
      </c>
      <c r="P57" s="76"/>
      <c r="Q57" s="39"/>
      <c r="R57" s="40"/>
      <c r="S57" s="40"/>
      <c r="T57" s="39">
        <v>38</v>
      </c>
      <c r="U57" s="38">
        <v>1</v>
      </c>
      <c r="V57" s="40"/>
    </row>
    <row r="58" spans="1:22" ht="19.5" thickBot="1">
      <c r="A58" s="105"/>
      <c r="B58" s="82" t="e">
        <f>K10/6</f>
        <v>#N/A</v>
      </c>
      <c r="C58" s="83" t="e">
        <f>K22/4</f>
        <v>#N/A</v>
      </c>
      <c r="D58" s="84" t="e">
        <f>K31/4</f>
        <v>#N/A</v>
      </c>
      <c r="N58" s="37">
        <v>12</v>
      </c>
      <c r="O58" s="38">
        <v>1</v>
      </c>
      <c r="P58" s="76"/>
      <c r="Q58" s="39"/>
      <c r="R58" s="40"/>
      <c r="S58" s="40"/>
      <c r="T58" s="85">
        <v>39</v>
      </c>
      <c r="U58" s="38">
        <v>1</v>
      </c>
      <c r="V58" s="40"/>
    </row>
    <row r="59" spans="1:22" ht="18.75">
      <c r="N59" s="37">
        <v>13</v>
      </c>
      <c r="O59" s="38">
        <v>1</v>
      </c>
      <c r="P59" s="76"/>
      <c r="Q59" s="39"/>
      <c r="R59" s="40"/>
      <c r="S59" s="40"/>
      <c r="T59" s="85">
        <v>40</v>
      </c>
      <c r="U59" s="38">
        <v>1</v>
      </c>
      <c r="V59" s="40"/>
    </row>
    <row r="60" spans="1:22" ht="19.5" thickBot="1">
      <c r="N60" s="37">
        <v>14</v>
      </c>
      <c r="O60" s="38">
        <v>1</v>
      </c>
      <c r="P60" s="76"/>
      <c r="Q60" s="39"/>
      <c r="R60" s="40"/>
      <c r="S60" s="40"/>
      <c r="T60" s="85">
        <v>41</v>
      </c>
      <c r="U60" s="38">
        <v>1</v>
      </c>
      <c r="V60" s="40"/>
    </row>
    <row r="61" spans="1:22" ht="20.25">
      <c r="C61" s="106" t="s">
        <v>43</v>
      </c>
      <c r="D61" s="107"/>
      <c r="E61" s="107"/>
      <c r="F61" s="108"/>
      <c r="N61" s="37">
        <v>15</v>
      </c>
      <c r="O61" s="38">
        <v>1</v>
      </c>
      <c r="P61" s="76"/>
      <c r="Q61" s="39"/>
      <c r="R61" s="40"/>
      <c r="S61" s="40"/>
      <c r="T61" s="85">
        <v>42</v>
      </c>
      <c r="U61" s="38">
        <v>1</v>
      </c>
      <c r="V61" s="40"/>
    </row>
    <row r="62" spans="1:22" ht="18.75">
      <c r="C62" s="86"/>
      <c r="D62" s="87"/>
      <c r="E62" s="87"/>
      <c r="F62" s="88"/>
      <c r="N62" s="37">
        <v>16</v>
      </c>
      <c r="O62" s="38">
        <v>1</v>
      </c>
      <c r="P62" s="76"/>
      <c r="Q62" s="39"/>
      <c r="R62" s="40"/>
      <c r="S62" s="40"/>
      <c r="T62" s="85">
        <v>43</v>
      </c>
      <c r="U62" s="38">
        <v>1</v>
      </c>
      <c r="V62" s="40"/>
    </row>
    <row r="63" spans="1:22" ht="18.75">
      <c r="C63" s="86"/>
      <c r="D63" s="87"/>
      <c r="E63" s="87"/>
      <c r="F63" s="88"/>
      <c r="N63" s="37">
        <v>17</v>
      </c>
      <c r="O63" s="38">
        <v>1</v>
      </c>
      <c r="P63" s="76"/>
      <c r="Q63" s="39"/>
      <c r="R63" s="40"/>
      <c r="S63" s="40"/>
      <c r="T63" s="85">
        <v>44</v>
      </c>
      <c r="U63" s="38">
        <v>1</v>
      </c>
      <c r="V63" s="40"/>
    </row>
    <row r="64" spans="1:22" ht="18.75">
      <c r="C64" s="86"/>
      <c r="D64" s="87"/>
      <c r="E64" s="87"/>
      <c r="F64" s="88"/>
      <c r="N64" s="37">
        <v>18</v>
      </c>
      <c r="O64" s="38">
        <v>1</v>
      </c>
      <c r="P64" s="76"/>
      <c r="Q64" s="39"/>
      <c r="R64" s="40"/>
      <c r="S64" s="40"/>
      <c r="T64" s="85">
        <v>45</v>
      </c>
      <c r="U64" s="38">
        <v>1</v>
      </c>
      <c r="V64" s="40"/>
    </row>
    <row r="65" spans="3:22" ht="18.75">
      <c r="C65" s="86"/>
      <c r="D65" s="87"/>
      <c r="E65" s="87"/>
      <c r="F65" s="88"/>
      <c r="N65" s="37">
        <v>19</v>
      </c>
      <c r="O65" s="38">
        <v>1</v>
      </c>
      <c r="P65" s="76"/>
      <c r="Q65" s="39"/>
      <c r="R65" s="40"/>
      <c r="S65" s="40"/>
      <c r="T65" s="85">
        <v>46</v>
      </c>
      <c r="U65" s="38">
        <v>1</v>
      </c>
      <c r="V65" s="40"/>
    </row>
    <row r="66" spans="3:22" ht="18.75">
      <c r="C66" s="86"/>
      <c r="D66" s="87"/>
      <c r="E66" s="87"/>
      <c r="F66" s="88"/>
      <c r="N66" s="37">
        <v>20</v>
      </c>
      <c r="O66" s="38">
        <v>1</v>
      </c>
      <c r="P66" s="76"/>
      <c r="Q66" s="39"/>
      <c r="R66" s="40"/>
      <c r="S66" s="40"/>
      <c r="T66" s="85">
        <v>47</v>
      </c>
      <c r="U66" s="38">
        <v>1</v>
      </c>
      <c r="V66" s="40"/>
    </row>
    <row r="67" spans="3:22" ht="18.75">
      <c r="C67" s="86"/>
      <c r="D67" s="87"/>
      <c r="E67" s="87"/>
      <c r="F67" s="88"/>
      <c r="N67" s="37">
        <v>21</v>
      </c>
      <c r="O67" s="38">
        <v>2</v>
      </c>
      <c r="P67" s="76"/>
      <c r="Q67" s="39"/>
      <c r="R67" s="40"/>
      <c r="S67" s="40"/>
      <c r="T67" s="85">
        <v>48</v>
      </c>
      <c r="U67" s="38">
        <v>1</v>
      </c>
      <c r="V67" s="40"/>
    </row>
    <row r="68" spans="3:22" ht="18.75">
      <c r="C68" s="86"/>
      <c r="D68" s="87"/>
      <c r="E68" s="87"/>
      <c r="F68" s="88"/>
      <c r="N68" s="37">
        <v>22</v>
      </c>
      <c r="O68" s="38">
        <v>4</v>
      </c>
      <c r="P68" s="76"/>
      <c r="Q68" s="39"/>
      <c r="R68" s="40"/>
      <c r="S68" s="40"/>
      <c r="T68" s="85">
        <v>49</v>
      </c>
      <c r="U68" s="38">
        <v>1</v>
      </c>
      <c r="V68" s="40"/>
    </row>
    <row r="69" spans="3:22" ht="18.75">
      <c r="C69" s="86"/>
      <c r="D69" s="87"/>
      <c r="E69" s="87"/>
      <c r="F69" s="88"/>
      <c r="N69" s="37">
        <v>23</v>
      </c>
      <c r="O69" s="38">
        <v>7</v>
      </c>
      <c r="P69" s="76"/>
      <c r="Q69" s="39"/>
      <c r="R69" s="40"/>
      <c r="S69" s="40"/>
      <c r="T69" s="85">
        <v>50</v>
      </c>
      <c r="U69" s="38">
        <v>1</v>
      </c>
      <c r="V69" s="40"/>
    </row>
    <row r="70" spans="3:22" ht="18.75">
      <c r="C70" s="86"/>
      <c r="D70" s="87"/>
      <c r="E70" s="87"/>
      <c r="F70" s="88"/>
      <c r="N70" s="37">
        <v>24</v>
      </c>
      <c r="O70" s="38">
        <v>11</v>
      </c>
      <c r="P70" s="76"/>
      <c r="Q70" s="39"/>
      <c r="R70" s="40"/>
      <c r="S70" s="40"/>
      <c r="T70" s="39">
        <v>51</v>
      </c>
      <c r="U70" s="38">
        <v>1</v>
      </c>
      <c r="V70" s="40"/>
    </row>
    <row r="71" spans="3:22" ht="18.75">
      <c r="C71" s="86"/>
      <c r="D71" s="87"/>
      <c r="E71" s="87"/>
      <c r="F71" s="88"/>
      <c r="N71" s="37">
        <v>25</v>
      </c>
      <c r="O71" s="38">
        <v>16</v>
      </c>
      <c r="P71" s="76"/>
      <c r="Q71" s="39"/>
      <c r="R71" s="40"/>
      <c r="S71" s="40"/>
      <c r="T71" s="85">
        <v>52</v>
      </c>
      <c r="U71" s="38">
        <v>1</v>
      </c>
      <c r="V71" s="40"/>
    </row>
    <row r="72" spans="3:22" ht="18.75">
      <c r="C72" s="86"/>
      <c r="D72" s="87"/>
      <c r="E72" s="87"/>
      <c r="F72" s="88"/>
      <c r="N72" s="37">
        <v>26</v>
      </c>
      <c r="O72" s="38">
        <v>23</v>
      </c>
      <c r="P72" s="76"/>
      <c r="Q72" s="39"/>
      <c r="R72" s="40"/>
      <c r="S72" s="40"/>
      <c r="T72" s="85">
        <v>53</v>
      </c>
      <c r="U72" s="38">
        <v>1</v>
      </c>
      <c r="V72" s="40"/>
    </row>
    <row r="73" spans="3:22" ht="18.75">
      <c r="C73" s="86"/>
      <c r="D73" s="87"/>
      <c r="E73" s="87"/>
      <c r="F73" s="88"/>
      <c r="N73" s="37">
        <v>27</v>
      </c>
      <c r="O73" s="38">
        <v>33</v>
      </c>
      <c r="P73" s="76"/>
      <c r="Q73" s="39"/>
      <c r="R73" s="40"/>
      <c r="S73" s="40"/>
      <c r="T73" s="85">
        <v>54</v>
      </c>
      <c r="U73" s="38">
        <v>1</v>
      </c>
      <c r="V73" s="40"/>
    </row>
    <row r="74" spans="3:22" ht="18.75">
      <c r="C74" s="86"/>
      <c r="D74" s="87"/>
      <c r="E74" s="87"/>
      <c r="F74" s="88"/>
      <c r="N74" s="37">
        <v>28</v>
      </c>
      <c r="O74" s="38">
        <v>43</v>
      </c>
      <c r="P74" s="76"/>
      <c r="Q74" s="39"/>
      <c r="R74" s="40"/>
      <c r="S74" s="40"/>
      <c r="T74" s="85">
        <v>55</v>
      </c>
      <c r="U74" s="38">
        <v>1</v>
      </c>
      <c r="V74" s="40"/>
    </row>
    <row r="75" spans="3:22" ht="18.75">
      <c r="C75" s="86"/>
      <c r="D75" s="87"/>
      <c r="E75" s="87"/>
      <c r="F75" s="88"/>
      <c r="N75" s="37">
        <v>29</v>
      </c>
      <c r="O75" s="38">
        <v>56</v>
      </c>
      <c r="P75" s="76"/>
      <c r="Q75" s="39"/>
      <c r="R75" s="40"/>
      <c r="S75" s="40"/>
      <c r="T75" s="85">
        <v>56</v>
      </c>
      <c r="U75" s="38">
        <v>1</v>
      </c>
      <c r="V75" s="40"/>
    </row>
    <row r="76" spans="3:22" ht="18.75">
      <c r="C76" s="86"/>
      <c r="D76" s="87"/>
      <c r="E76" s="87"/>
      <c r="F76" s="88"/>
      <c r="N76" s="37">
        <v>30</v>
      </c>
      <c r="O76" s="38">
        <v>71</v>
      </c>
      <c r="P76" s="76"/>
      <c r="Q76" s="39"/>
      <c r="R76" s="40"/>
      <c r="S76" s="40"/>
      <c r="T76" s="85">
        <v>57</v>
      </c>
      <c r="U76" s="38">
        <v>1</v>
      </c>
      <c r="V76" s="40"/>
    </row>
    <row r="77" spans="3:22" ht="19.5" thickBot="1">
      <c r="C77" s="89"/>
      <c r="D77" s="90"/>
      <c r="E77" s="90"/>
      <c r="F77" s="91"/>
      <c r="N77" s="37">
        <v>31</v>
      </c>
      <c r="O77" s="38">
        <v>84</v>
      </c>
      <c r="P77" s="76"/>
      <c r="Q77" s="39"/>
      <c r="R77" s="40"/>
      <c r="S77" s="40"/>
      <c r="T77" s="85">
        <v>58</v>
      </c>
      <c r="U77" s="38">
        <v>1</v>
      </c>
      <c r="V77" s="40"/>
    </row>
    <row r="78" spans="3:22" ht="18.75">
      <c r="N78" s="37">
        <v>32</v>
      </c>
      <c r="O78" s="38">
        <v>94</v>
      </c>
      <c r="P78" s="76"/>
      <c r="Q78" s="39"/>
      <c r="R78" s="40"/>
      <c r="S78" s="40"/>
      <c r="T78" s="85">
        <v>59</v>
      </c>
      <c r="U78" s="38">
        <v>1</v>
      </c>
      <c r="V78" s="40"/>
    </row>
    <row r="79" spans="3:22" ht="18.75">
      <c r="N79" s="37">
        <v>33</v>
      </c>
      <c r="O79" s="38">
        <v>99</v>
      </c>
      <c r="P79" s="76"/>
      <c r="Q79" s="39"/>
      <c r="R79" s="40"/>
      <c r="S79" s="40"/>
      <c r="T79" s="85">
        <v>60</v>
      </c>
      <c r="U79" s="38">
        <v>1</v>
      </c>
      <c r="V79" s="40"/>
    </row>
    <row r="80" spans="3:22" ht="18.75">
      <c r="N80" s="37">
        <v>34</v>
      </c>
      <c r="O80" s="38">
        <v>0</v>
      </c>
      <c r="P80" s="76"/>
      <c r="Q80" s="39"/>
      <c r="R80" s="40"/>
      <c r="S80" s="40"/>
      <c r="T80" s="85">
        <v>61</v>
      </c>
      <c r="U80" s="38">
        <v>1</v>
      </c>
      <c r="V80" s="40"/>
    </row>
    <row r="81" spans="14:22" ht="18.75">
      <c r="N81" s="37">
        <v>35</v>
      </c>
      <c r="O81" s="38">
        <v>0</v>
      </c>
      <c r="P81" s="76"/>
      <c r="Q81" s="39"/>
      <c r="R81" s="40"/>
      <c r="S81" s="40"/>
      <c r="T81" s="85">
        <v>62</v>
      </c>
      <c r="U81" s="38">
        <v>1</v>
      </c>
      <c r="V81" s="40"/>
    </row>
    <row r="82" spans="14:22" ht="18.75">
      <c r="N82" s="37">
        <v>36</v>
      </c>
      <c r="O82" s="38">
        <v>0</v>
      </c>
      <c r="P82" s="76"/>
      <c r="Q82" s="39"/>
      <c r="R82" s="40"/>
      <c r="S82" s="40"/>
      <c r="T82" s="85">
        <v>63</v>
      </c>
      <c r="U82" s="38">
        <v>1</v>
      </c>
      <c r="V82" s="40"/>
    </row>
    <row r="83" spans="14:22" ht="18.75">
      <c r="N83" s="37">
        <v>37</v>
      </c>
      <c r="O83" s="38">
        <v>0</v>
      </c>
      <c r="P83" s="76"/>
      <c r="Q83" s="39"/>
      <c r="R83" s="40"/>
      <c r="S83" s="40"/>
      <c r="T83" s="39">
        <v>64</v>
      </c>
      <c r="U83" s="38">
        <v>1</v>
      </c>
      <c r="V83" s="40"/>
    </row>
    <row r="84" spans="14:22" ht="18.75">
      <c r="N84" s="37">
        <v>38</v>
      </c>
      <c r="O84" s="38">
        <v>0</v>
      </c>
      <c r="P84" s="76"/>
      <c r="Q84" s="39"/>
      <c r="R84" s="40"/>
      <c r="S84" s="40"/>
      <c r="T84" s="85">
        <v>65</v>
      </c>
      <c r="U84" s="38">
        <v>1</v>
      </c>
      <c r="V84" s="40"/>
    </row>
    <row r="85" spans="14:22" ht="18.75">
      <c r="N85" s="37">
        <v>39</v>
      </c>
      <c r="O85" s="38">
        <v>0</v>
      </c>
      <c r="P85" s="76"/>
      <c r="Q85" s="39"/>
      <c r="R85" s="40"/>
      <c r="S85" s="40"/>
      <c r="T85" s="85">
        <v>66</v>
      </c>
      <c r="U85" s="38">
        <v>1</v>
      </c>
      <c r="V85" s="40"/>
    </row>
    <row r="86" spans="14:22" ht="18.75">
      <c r="N86" s="37">
        <v>40</v>
      </c>
      <c r="O86" s="38">
        <v>0</v>
      </c>
      <c r="P86" s="76"/>
      <c r="Q86" s="39"/>
      <c r="R86" s="40"/>
      <c r="S86" s="40"/>
      <c r="T86" s="85">
        <v>67</v>
      </c>
      <c r="U86" s="38">
        <v>1</v>
      </c>
      <c r="V86" s="40"/>
    </row>
    <row r="87" spans="14:22" ht="18.75">
      <c r="N87" s="37">
        <v>41</v>
      </c>
      <c r="O87" s="38">
        <v>0</v>
      </c>
      <c r="P87" s="76"/>
      <c r="Q87" s="39"/>
      <c r="R87" s="40"/>
      <c r="S87" s="40"/>
      <c r="T87" s="85">
        <v>68</v>
      </c>
      <c r="U87" s="38">
        <v>1</v>
      </c>
      <c r="V87" s="40"/>
    </row>
    <row r="88" spans="14:22" ht="18.75">
      <c r="N88" s="37">
        <v>42</v>
      </c>
      <c r="O88" s="38">
        <v>0</v>
      </c>
      <c r="P88" s="76"/>
      <c r="Q88" s="39"/>
      <c r="R88" s="40"/>
      <c r="S88" s="40"/>
      <c r="T88" s="85">
        <v>69</v>
      </c>
      <c r="U88" s="38">
        <v>1</v>
      </c>
      <c r="V88" s="40"/>
    </row>
    <row r="89" spans="14:22" ht="18.75">
      <c r="N89" s="76"/>
      <c r="O89" s="76"/>
      <c r="P89" s="76"/>
      <c r="Q89" s="76"/>
      <c r="R89" s="40"/>
      <c r="S89" s="40"/>
      <c r="T89" s="85">
        <v>70</v>
      </c>
      <c r="U89" s="38">
        <v>1</v>
      </c>
      <c r="V89" s="40"/>
    </row>
    <row r="90" spans="14:22" ht="18.75">
      <c r="N90" s="102" t="s">
        <v>15</v>
      </c>
      <c r="O90" s="102"/>
      <c r="P90" s="102"/>
      <c r="Q90" s="102"/>
      <c r="R90" s="40"/>
      <c r="S90" s="40"/>
      <c r="T90" s="85">
        <v>71</v>
      </c>
      <c r="U90" s="38">
        <v>1</v>
      </c>
      <c r="V90" s="40"/>
    </row>
    <row r="91" spans="14:22" ht="18.75">
      <c r="N91" s="102"/>
      <c r="O91" s="34" t="s">
        <v>44</v>
      </c>
      <c r="P91" s="34"/>
      <c r="Q91" s="76"/>
      <c r="R91" s="40"/>
      <c r="S91" s="40"/>
      <c r="T91" s="85">
        <v>72</v>
      </c>
      <c r="U91" s="38">
        <v>2</v>
      </c>
      <c r="V91" s="40"/>
    </row>
    <row r="92" spans="14:22" ht="18.75">
      <c r="N92" s="37">
        <v>11</v>
      </c>
      <c r="O92" s="38">
        <v>0</v>
      </c>
      <c r="P92" s="39"/>
      <c r="Q92" s="76"/>
      <c r="R92" s="40"/>
      <c r="S92" s="40"/>
      <c r="T92" s="85">
        <v>73</v>
      </c>
      <c r="U92" s="38">
        <v>2</v>
      </c>
      <c r="V92" s="40"/>
    </row>
    <row r="93" spans="14:22" ht="18.75">
      <c r="N93" s="37">
        <v>12</v>
      </c>
      <c r="O93" s="38">
        <v>0</v>
      </c>
      <c r="P93" s="39"/>
      <c r="Q93" s="76"/>
      <c r="R93" s="40"/>
      <c r="S93" s="40"/>
      <c r="T93" s="85">
        <v>74</v>
      </c>
      <c r="U93" s="38">
        <v>3</v>
      </c>
      <c r="V93" s="40"/>
    </row>
    <row r="94" spans="14:22" ht="18.75">
      <c r="N94" s="37">
        <v>13</v>
      </c>
      <c r="O94" s="38">
        <v>0</v>
      </c>
      <c r="P94" s="39"/>
      <c r="Q94" s="76"/>
      <c r="R94" s="40"/>
      <c r="S94" s="40"/>
      <c r="T94" s="85">
        <v>75</v>
      </c>
      <c r="U94" s="38">
        <v>4</v>
      </c>
      <c r="V94" s="40"/>
    </row>
    <row r="95" spans="14:22" ht="18.75">
      <c r="N95" s="37">
        <v>14</v>
      </c>
      <c r="O95" s="38">
        <v>1</v>
      </c>
      <c r="P95" s="39"/>
      <c r="Q95" s="76"/>
      <c r="R95" s="40"/>
      <c r="S95" s="40"/>
      <c r="T95" s="85">
        <v>76</v>
      </c>
      <c r="U95" s="38">
        <v>5</v>
      </c>
      <c r="V95" s="40"/>
    </row>
    <row r="96" spans="14:22" ht="27.75">
      <c r="N96" s="37">
        <v>15</v>
      </c>
      <c r="O96" s="38">
        <v>1</v>
      </c>
      <c r="P96" s="39"/>
      <c r="Q96" s="76"/>
      <c r="R96" s="40"/>
      <c r="S96" s="40"/>
      <c r="T96" s="92">
        <v>77</v>
      </c>
      <c r="U96" s="38">
        <v>6</v>
      </c>
      <c r="V96" s="40"/>
    </row>
    <row r="97" spans="14:22" ht="27.75">
      <c r="N97" s="37">
        <v>16</v>
      </c>
      <c r="O97" s="38">
        <v>1</v>
      </c>
      <c r="P97" s="39"/>
      <c r="Q97" s="76"/>
      <c r="R97" s="40"/>
      <c r="S97" s="40"/>
      <c r="T97" s="92">
        <v>78</v>
      </c>
      <c r="U97" s="38">
        <v>8</v>
      </c>
      <c r="V97" s="40"/>
    </row>
    <row r="98" spans="14:22" ht="27.75">
      <c r="N98" s="37">
        <v>17</v>
      </c>
      <c r="O98" s="38">
        <v>1</v>
      </c>
      <c r="P98" s="39"/>
      <c r="Q98" s="76"/>
      <c r="R98" s="40"/>
      <c r="S98" s="40"/>
      <c r="T98" s="92">
        <v>79</v>
      </c>
      <c r="U98" s="38">
        <v>8</v>
      </c>
      <c r="V98" s="40"/>
    </row>
    <row r="99" spans="14:22" ht="27.75">
      <c r="N99" s="37">
        <v>18</v>
      </c>
      <c r="O99" s="38">
        <v>1</v>
      </c>
      <c r="P99" s="39"/>
      <c r="Q99" s="76"/>
      <c r="R99" s="40"/>
      <c r="S99" s="40"/>
      <c r="T99" s="92">
        <v>80</v>
      </c>
      <c r="U99" s="38">
        <v>11</v>
      </c>
      <c r="V99" s="40"/>
    </row>
    <row r="100" spans="14:22" ht="27.75">
      <c r="N100" s="37">
        <v>19</v>
      </c>
      <c r="O100" s="38">
        <v>1</v>
      </c>
      <c r="P100" s="39"/>
      <c r="Q100" s="76"/>
      <c r="R100" s="40"/>
      <c r="S100" s="40"/>
      <c r="T100" s="92">
        <v>81</v>
      </c>
      <c r="U100" s="38">
        <v>12</v>
      </c>
      <c r="V100" s="40"/>
    </row>
    <row r="101" spans="14:22" ht="27.75">
      <c r="N101" s="37">
        <v>20</v>
      </c>
      <c r="O101" s="38">
        <v>1</v>
      </c>
      <c r="P101" s="39"/>
      <c r="Q101" s="76"/>
      <c r="R101" s="40"/>
      <c r="S101" s="40"/>
      <c r="T101" s="92">
        <v>82</v>
      </c>
      <c r="U101" s="38">
        <v>15</v>
      </c>
      <c r="V101" s="40"/>
    </row>
    <row r="102" spans="14:22" ht="27.75">
      <c r="N102" s="37">
        <v>21</v>
      </c>
      <c r="O102" s="38">
        <v>1</v>
      </c>
      <c r="P102" s="39"/>
      <c r="Q102" s="76"/>
      <c r="R102" s="40"/>
      <c r="S102" s="40"/>
      <c r="T102" s="92">
        <v>83</v>
      </c>
      <c r="U102" s="38">
        <v>18</v>
      </c>
      <c r="V102" s="40"/>
    </row>
    <row r="103" spans="14:22" ht="27.75">
      <c r="N103" s="37">
        <v>22</v>
      </c>
      <c r="O103" s="38">
        <v>1</v>
      </c>
      <c r="P103" s="39"/>
      <c r="Q103" s="76"/>
      <c r="R103" s="40"/>
      <c r="S103" s="40"/>
      <c r="T103" s="92">
        <v>84</v>
      </c>
      <c r="U103" s="38">
        <v>21</v>
      </c>
      <c r="V103" s="40"/>
    </row>
    <row r="104" spans="14:22" ht="27.75">
      <c r="N104" s="37">
        <v>23</v>
      </c>
      <c r="O104" s="38">
        <v>1</v>
      </c>
      <c r="P104" s="39"/>
      <c r="Q104" s="76"/>
      <c r="R104" s="40"/>
      <c r="S104" s="40"/>
      <c r="T104" s="92">
        <v>85</v>
      </c>
      <c r="U104" s="38">
        <v>24</v>
      </c>
      <c r="V104" s="40"/>
    </row>
    <row r="105" spans="14:22" ht="27.75">
      <c r="N105" s="37">
        <v>24</v>
      </c>
      <c r="O105" s="38">
        <v>1</v>
      </c>
      <c r="P105" s="39"/>
      <c r="Q105" s="76"/>
      <c r="R105" s="40"/>
      <c r="S105" s="40"/>
      <c r="T105" s="92">
        <v>86</v>
      </c>
      <c r="U105" s="38">
        <v>26</v>
      </c>
      <c r="V105" s="40"/>
    </row>
    <row r="106" spans="14:22" ht="27.75">
      <c r="N106" s="37">
        <v>25</v>
      </c>
      <c r="O106" s="38">
        <v>1</v>
      </c>
      <c r="P106" s="39"/>
      <c r="Q106" s="76"/>
      <c r="R106" s="40"/>
      <c r="S106" s="40"/>
      <c r="T106" s="92">
        <v>87</v>
      </c>
      <c r="U106" s="38">
        <v>30</v>
      </c>
      <c r="V106" s="40"/>
    </row>
    <row r="107" spans="14:22" ht="27.75">
      <c r="N107" s="37">
        <v>26</v>
      </c>
      <c r="O107" s="38">
        <v>1</v>
      </c>
      <c r="P107" s="39"/>
      <c r="Q107" s="76"/>
      <c r="R107" s="40"/>
      <c r="S107" s="40"/>
      <c r="T107" s="92">
        <v>88</v>
      </c>
      <c r="U107" s="38">
        <v>34</v>
      </c>
      <c r="V107" s="40"/>
    </row>
    <row r="108" spans="14:22" ht="27.75">
      <c r="N108" s="37">
        <v>27</v>
      </c>
      <c r="O108" s="38">
        <v>3</v>
      </c>
      <c r="P108" s="39"/>
      <c r="Q108" s="76"/>
      <c r="R108" s="40"/>
      <c r="S108" s="40"/>
      <c r="T108" s="92">
        <v>89</v>
      </c>
      <c r="U108" s="38">
        <v>38</v>
      </c>
      <c r="V108" s="40"/>
    </row>
    <row r="109" spans="14:22" ht="27.75">
      <c r="N109" s="37">
        <v>28</v>
      </c>
      <c r="O109" s="38">
        <v>6</v>
      </c>
      <c r="P109" s="39"/>
      <c r="Q109" s="76"/>
      <c r="R109" s="40"/>
      <c r="S109" s="40"/>
      <c r="T109" s="92">
        <v>90</v>
      </c>
      <c r="U109" s="38">
        <v>43</v>
      </c>
      <c r="V109" s="40"/>
    </row>
    <row r="110" spans="14:22" ht="27.75">
      <c r="N110" s="37">
        <v>29</v>
      </c>
      <c r="O110" s="38">
        <v>9</v>
      </c>
      <c r="P110" s="39"/>
      <c r="Q110" s="76"/>
      <c r="R110" s="40"/>
      <c r="S110" s="40"/>
      <c r="T110" s="92">
        <v>91</v>
      </c>
      <c r="U110" s="38">
        <v>48</v>
      </c>
      <c r="V110" s="40"/>
    </row>
    <row r="111" spans="14:22" ht="27.75">
      <c r="N111" s="37">
        <v>30</v>
      </c>
      <c r="O111" s="38">
        <v>15</v>
      </c>
      <c r="P111" s="39"/>
      <c r="Q111" s="76"/>
      <c r="R111" s="40"/>
      <c r="S111" s="40"/>
      <c r="T111" s="92">
        <v>92</v>
      </c>
      <c r="U111" s="38">
        <v>53</v>
      </c>
      <c r="V111" s="40"/>
    </row>
    <row r="112" spans="14:22" ht="27.75">
      <c r="N112" s="37">
        <v>31</v>
      </c>
      <c r="O112" s="38">
        <v>23</v>
      </c>
      <c r="P112" s="39"/>
      <c r="Q112" s="76"/>
      <c r="R112" s="40"/>
      <c r="S112" s="40"/>
      <c r="T112" s="92">
        <v>93</v>
      </c>
      <c r="U112" s="38">
        <v>58</v>
      </c>
      <c r="V112" s="40"/>
    </row>
    <row r="113" spans="14:22" ht="27.75">
      <c r="N113" s="37">
        <v>32</v>
      </c>
      <c r="O113" s="38">
        <v>34</v>
      </c>
      <c r="P113" s="39"/>
      <c r="Q113" s="76"/>
      <c r="R113" s="40"/>
      <c r="S113" s="40"/>
      <c r="T113" s="92">
        <v>94</v>
      </c>
      <c r="U113" s="38">
        <v>62</v>
      </c>
      <c r="V113" s="40"/>
    </row>
    <row r="114" spans="14:22" ht="27.75">
      <c r="N114" s="37">
        <v>33</v>
      </c>
      <c r="O114" s="38">
        <v>64</v>
      </c>
      <c r="P114" s="39"/>
      <c r="Q114" s="76"/>
      <c r="R114" s="40"/>
      <c r="S114" s="40"/>
      <c r="T114" s="92">
        <v>95</v>
      </c>
      <c r="U114" s="38">
        <v>66</v>
      </c>
      <c r="V114" s="40"/>
    </row>
    <row r="115" spans="14:22" ht="27.75">
      <c r="N115" s="37">
        <v>34</v>
      </c>
      <c r="O115" s="38">
        <v>61</v>
      </c>
      <c r="P115" s="39"/>
      <c r="Q115" s="76"/>
      <c r="R115" s="40"/>
      <c r="S115" s="40"/>
      <c r="T115" s="92">
        <v>96</v>
      </c>
      <c r="U115" s="38">
        <v>70</v>
      </c>
      <c r="V115" s="40"/>
    </row>
    <row r="116" spans="14:22" ht="27.75">
      <c r="N116" s="37">
        <v>35</v>
      </c>
      <c r="O116" s="38">
        <v>73</v>
      </c>
      <c r="P116" s="39"/>
      <c r="Q116" s="76"/>
      <c r="R116" s="40"/>
      <c r="S116" s="40"/>
      <c r="T116" s="92">
        <v>97</v>
      </c>
      <c r="U116" s="38">
        <v>75</v>
      </c>
      <c r="V116" s="40"/>
    </row>
    <row r="117" spans="14:22" ht="27.75">
      <c r="N117" s="37">
        <v>36</v>
      </c>
      <c r="O117" s="38">
        <v>83</v>
      </c>
      <c r="P117" s="39"/>
      <c r="Q117" s="76"/>
      <c r="R117" s="40"/>
      <c r="S117" s="40"/>
      <c r="T117" s="92">
        <v>98</v>
      </c>
      <c r="U117" s="38">
        <v>79</v>
      </c>
      <c r="V117" s="40"/>
    </row>
    <row r="118" spans="14:22" ht="27.75">
      <c r="N118" s="37">
        <v>37</v>
      </c>
      <c r="O118" s="38">
        <v>91</v>
      </c>
      <c r="P118" s="39"/>
      <c r="Q118" s="76"/>
      <c r="R118" s="40"/>
      <c r="S118" s="40"/>
      <c r="T118" s="92">
        <v>99</v>
      </c>
      <c r="U118" s="38">
        <v>84</v>
      </c>
      <c r="V118" s="40"/>
    </row>
    <row r="119" spans="14:22" ht="27.75">
      <c r="N119" s="37">
        <v>38</v>
      </c>
      <c r="O119" s="38">
        <v>97</v>
      </c>
      <c r="P119" s="39"/>
      <c r="Q119" s="76"/>
      <c r="R119" s="40"/>
      <c r="S119" s="40"/>
      <c r="T119" s="92">
        <v>100</v>
      </c>
      <c r="U119" s="38">
        <v>87</v>
      </c>
      <c r="V119" s="40"/>
    </row>
    <row r="120" spans="14:22" ht="27.75">
      <c r="N120" s="37">
        <v>39</v>
      </c>
      <c r="O120" s="38">
        <v>99</v>
      </c>
      <c r="P120" s="39"/>
      <c r="Q120" s="76"/>
      <c r="R120" s="40"/>
      <c r="S120" s="40"/>
      <c r="T120" s="92">
        <v>101</v>
      </c>
      <c r="U120" s="38">
        <v>90</v>
      </c>
      <c r="V120" s="40"/>
    </row>
    <row r="121" spans="14:22" ht="27.75">
      <c r="N121" s="37">
        <v>40</v>
      </c>
      <c r="O121" s="38">
        <v>99</v>
      </c>
      <c r="P121" s="39"/>
      <c r="Q121" s="76"/>
      <c r="R121" s="40"/>
      <c r="S121" s="40"/>
      <c r="T121" s="92">
        <v>102</v>
      </c>
      <c r="U121" s="38">
        <v>92</v>
      </c>
      <c r="V121" s="40"/>
    </row>
    <row r="122" spans="14:22" ht="27.75">
      <c r="N122" s="37">
        <v>41</v>
      </c>
      <c r="O122" s="38">
        <v>99</v>
      </c>
      <c r="P122" s="39"/>
      <c r="Q122" s="76"/>
      <c r="R122" s="40"/>
      <c r="S122" s="40"/>
      <c r="T122" s="92">
        <v>103</v>
      </c>
      <c r="U122" s="93">
        <v>94</v>
      </c>
      <c r="V122" s="40"/>
    </row>
    <row r="123" spans="14:22" ht="27.75">
      <c r="N123" s="37">
        <v>42</v>
      </c>
      <c r="O123" s="38">
        <v>99</v>
      </c>
      <c r="P123" s="39"/>
      <c r="Q123" s="76"/>
      <c r="R123" s="40"/>
      <c r="S123" s="40"/>
      <c r="T123" s="92">
        <v>104</v>
      </c>
      <c r="U123" s="38">
        <v>96</v>
      </c>
      <c r="V123" s="40"/>
    </row>
    <row r="124" spans="14:22" ht="27.75">
      <c r="N124" s="76"/>
      <c r="O124" s="76"/>
      <c r="P124" s="76"/>
      <c r="Q124" s="76"/>
      <c r="R124" s="40"/>
      <c r="S124" s="40"/>
      <c r="T124" s="92">
        <v>105</v>
      </c>
      <c r="U124" s="38">
        <v>97</v>
      </c>
      <c r="V124" s="40"/>
    </row>
    <row r="125" spans="14:22" ht="27.75">
      <c r="N125" s="76"/>
      <c r="O125" s="39"/>
      <c r="P125" s="76"/>
      <c r="Q125" s="76"/>
      <c r="R125" s="40"/>
      <c r="S125" s="40"/>
      <c r="T125" s="92">
        <v>106</v>
      </c>
      <c r="U125" s="38">
        <v>98</v>
      </c>
      <c r="V125" s="40"/>
    </row>
    <row r="126" spans="14:22" ht="27.75">
      <c r="N126" s="92"/>
      <c r="O126" s="94"/>
      <c r="P126" s="92"/>
      <c r="Q126" s="76"/>
      <c r="R126" s="40"/>
      <c r="S126" s="40"/>
      <c r="T126" s="92">
        <v>107</v>
      </c>
      <c r="U126" s="38">
        <v>99</v>
      </c>
      <c r="V126" s="40"/>
    </row>
    <row r="127" spans="14:22" ht="27.75">
      <c r="N127" s="92"/>
      <c r="O127" s="94"/>
      <c r="P127" s="92"/>
      <c r="Q127" s="76"/>
      <c r="R127" s="40"/>
      <c r="S127" s="40"/>
      <c r="T127" s="92">
        <v>108</v>
      </c>
      <c r="U127" s="38">
        <v>99</v>
      </c>
      <c r="V127" s="40"/>
    </row>
    <row r="128" spans="14:22" ht="27.75">
      <c r="N128" s="92"/>
      <c r="O128" s="94"/>
      <c r="P128" s="92"/>
      <c r="Q128" s="76"/>
      <c r="R128" s="40"/>
      <c r="S128" s="40"/>
      <c r="T128" s="92">
        <v>109</v>
      </c>
      <c r="U128" s="38">
        <v>99</v>
      </c>
      <c r="V128" s="40"/>
    </row>
    <row r="129" spans="14:22" ht="27.75">
      <c r="N129" s="92"/>
      <c r="O129" s="94"/>
      <c r="P129" s="92"/>
      <c r="Q129" s="76"/>
      <c r="R129" s="40"/>
      <c r="S129" s="40"/>
      <c r="T129" s="92">
        <v>110</v>
      </c>
      <c r="U129" s="38">
        <v>99</v>
      </c>
      <c r="V129" s="40"/>
    </row>
    <row r="130" spans="14:22" ht="27.75">
      <c r="N130" s="92"/>
      <c r="O130" s="94"/>
      <c r="P130" s="92"/>
      <c r="Q130" s="76"/>
      <c r="R130" s="40"/>
      <c r="S130" s="40"/>
      <c r="T130" s="92">
        <v>111</v>
      </c>
      <c r="U130" s="38">
        <v>99</v>
      </c>
      <c r="V130" s="40"/>
    </row>
    <row r="131" spans="14:22" ht="27.75">
      <c r="N131" s="92"/>
      <c r="O131" s="94"/>
      <c r="P131" s="92"/>
      <c r="Q131" s="76"/>
      <c r="R131" s="40"/>
      <c r="S131" s="40"/>
      <c r="T131" s="92">
        <v>112</v>
      </c>
      <c r="U131" s="38">
        <v>99</v>
      </c>
      <c r="V131" s="40"/>
    </row>
    <row r="132" spans="14:22" ht="27.75">
      <c r="N132" s="92"/>
      <c r="O132" s="94"/>
      <c r="P132" s="92"/>
      <c r="Q132" s="76"/>
      <c r="R132" s="40"/>
      <c r="S132" s="40"/>
      <c r="T132" s="92">
        <v>113</v>
      </c>
      <c r="U132" s="38">
        <v>99</v>
      </c>
      <c r="V132" s="40"/>
    </row>
    <row r="133" spans="14:22" ht="27.75">
      <c r="N133" s="92"/>
      <c r="O133" s="94"/>
      <c r="P133" s="92"/>
      <c r="Q133" s="76"/>
      <c r="R133" s="40"/>
      <c r="S133" s="40"/>
      <c r="T133" s="92">
        <v>114</v>
      </c>
      <c r="U133" s="38">
        <v>99</v>
      </c>
      <c r="V133" s="40"/>
    </row>
    <row r="134" spans="14:22" ht="27.75">
      <c r="N134" s="92"/>
      <c r="O134" s="94"/>
      <c r="P134" s="92"/>
      <c r="Q134" s="76"/>
      <c r="R134" s="40"/>
      <c r="S134" s="40"/>
      <c r="T134" s="92">
        <v>115</v>
      </c>
      <c r="U134" s="38">
        <v>99</v>
      </c>
      <c r="V134" s="40"/>
    </row>
    <row r="135" spans="14:22" ht="27.75">
      <c r="N135" s="92"/>
      <c r="O135" s="94"/>
      <c r="P135" s="92"/>
      <c r="Q135" s="76"/>
      <c r="R135" s="16"/>
      <c r="S135" s="16"/>
      <c r="T135" s="16"/>
      <c r="U135" s="16"/>
      <c r="V135" s="16"/>
    </row>
    <row r="136" spans="14:22" ht="27.75">
      <c r="N136" s="92"/>
      <c r="O136" s="94"/>
      <c r="P136" s="92"/>
      <c r="Q136" s="76"/>
      <c r="R136" s="16"/>
      <c r="S136" s="16"/>
      <c r="T136" s="16"/>
      <c r="U136" s="16"/>
      <c r="V136" s="16"/>
    </row>
    <row r="137" spans="14:22" ht="27.75">
      <c r="N137" s="92"/>
      <c r="O137" s="94"/>
      <c r="P137" s="92"/>
      <c r="Q137" s="76"/>
      <c r="R137" s="16"/>
      <c r="S137" s="16"/>
      <c r="T137" s="16"/>
      <c r="U137" s="16"/>
      <c r="V137" s="16"/>
    </row>
    <row r="138" spans="14:22" ht="27.75">
      <c r="N138" s="92"/>
      <c r="O138" s="94"/>
      <c r="P138" s="92"/>
      <c r="Q138" s="76"/>
      <c r="R138" s="16"/>
      <c r="S138" s="16"/>
      <c r="T138" s="16"/>
      <c r="U138" s="16"/>
      <c r="V138" s="16"/>
    </row>
    <row r="139" spans="14:22" ht="27.75">
      <c r="N139" s="92"/>
      <c r="O139" s="94"/>
      <c r="P139" s="92"/>
      <c r="Q139" s="76"/>
      <c r="R139" s="16"/>
      <c r="S139" s="16"/>
      <c r="T139" s="16"/>
      <c r="U139" s="16"/>
      <c r="V139" s="16"/>
    </row>
    <row r="140" spans="14:22" ht="27.75">
      <c r="N140" s="92"/>
      <c r="O140" s="92"/>
      <c r="P140" s="92"/>
      <c r="Q140" s="76"/>
      <c r="R140" s="16"/>
      <c r="S140" s="16"/>
      <c r="T140" s="16"/>
      <c r="U140" s="16"/>
      <c r="V140" s="16"/>
    </row>
    <row r="141" spans="14:22" ht="27.75">
      <c r="N141" s="92"/>
      <c r="O141" s="92"/>
      <c r="P141" s="92"/>
      <c r="Q141" s="76"/>
      <c r="R141" s="16"/>
      <c r="S141" s="16"/>
      <c r="T141" s="16"/>
      <c r="U141" s="16"/>
      <c r="V141" s="16"/>
    </row>
    <row r="142" spans="14:22" ht="27.75">
      <c r="N142" s="92"/>
      <c r="O142" s="92"/>
      <c r="P142" s="92"/>
      <c r="Q142" s="76"/>
      <c r="R142" s="16"/>
      <c r="S142" s="16"/>
      <c r="T142" s="16"/>
      <c r="U142" s="16"/>
      <c r="V142" s="16"/>
    </row>
    <row r="143" spans="14:22" ht="27.75">
      <c r="N143" s="92"/>
      <c r="O143" s="92"/>
      <c r="P143" s="92"/>
      <c r="Q143" s="76"/>
      <c r="R143" s="16"/>
      <c r="S143" s="16"/>
      <c r="T143" s="16"/>
      <c r="U143" s="16"/>
      <c r="V143" s="16"/>
    </row>
    <row r="144" spans="14:22" ht="27.75">
      <c r="N144" s="92"/>
      <c r="O144" s="92"/>
      <c r="P144" s="92"/>
      <c r="Q144" s="76"/>
      <c r="R144" s="16"/>
      <c r="S144" s="16"/>
      <c r="T144" s="16"/>
      <c r="U144" s="16"/>
      <c r="V144" s="16"/>
    </row>
    <row r="145" spans="14:22" ht="27.75">
      <c r="N145" s="92"/>
      <c r="O145" s="92"/>
      <c r="P145" s="92"/>
      <c r="Q145" s="76"/>
      <c r="R145" s="16"/>
      <c r="S145" s="16"/>
      <c r="T145" s="16"/>
      <c r="U145" s="16"/>
      <c r="V145" s="16"/>
    </row>
    <row r="146" spans="14:22" ht="27.75">
      <c r="N146" s="92"/>
      <c r="O146" s="92"/>
      <c r="P146" s="92"/>
      <c r="Q146" s="76"/>
      <c r="R146" s="16"/>
      <c r="S146" s="16"/>
      <c r="T146" s="16"/>
      <c r="U146" s="16"/>
      <c r="V146" s="16"/>
    </row>
    <row r="147" spans="14:22" ht="27.75">
      <c r="N147" s="92"/>
      <c r="O147" s="92"/>
      <c r="P147" s="92"/>
      <c r="Q147" s="76"/>
      <c r="R147" s="16"/>
      <c r="S147" s="16"/>
      <c r="T147" s="16"/>
      <c r="U147" s="16"/>
      <c r="V147" s="16"/>
    </row>
    <row r="148" spans="14:22" ht="27.75">
      <c r="N148" s="92"/>
      <c r="O148" s="92"/>
      <c r="P148" s="92"/>
      <c r="Q148" s="76"/>
      <c r="R148" s="16"/>
      <c r="S148" s="16"/>
      <c r="T148" s="16"/>
      <c r="U148" s="16"/>
      <c r="V148" s="16"/>
    </row>
    <row r="149" spans="14:22" ht="27.75">
      <c r="N149" s="92"/>
      <c r="O149" s="92"/>
      <c r="P149" s="92"/>
      <c r="Q149" s="76"/>
      <c r="R149" s="16"/>
      <c r="S149" s="16"/>
      <c r="T149" s="16"/>
      <c r="U149" s="16"/>
      <c r="V149" s="16"/>
    </row>
    <row r="150" spans="14:22" ht="27.75">
      <c r="N150" s="92"/>
      <c r="O150" s="92"/>
      <c r="P150" s="92"/>
      <c r="Q150" s="76"/>
      <c r="R150" s="16"/>
      <c r="S150" s="16"/>
      <c r="T150" s="16"/>
      <c r="U150" s="16"/>
      <c r="V150" s="16"/>
    </row>
    <row r="151" spans="14:22" ht="27.75">
      <c r="N151" s="92"/>
      <c r="O151" s="92"/>
      <c r="P151" s="92"/>
      <c r="Q151" s="76"/>
      <c r="R151" s="16"/>
      <c r="S151" s="16"/>
      <c r="T151" s="16"/>
      <c r="U151" s="16"/>
      <c r="V151" s="16"/>
    </row>
    <row r="152" spans="14:22" ht="27.75">
      <c r="N152" s="92"/>
      <c r="O152" s="92"/>
      <c r="P152" s="92"/>
      <c r="Q152" s="76"/>
      <c r="R152" s="16"/>
      <c r="S152" s="16"/>
      <c r="T152" s="16"/>
      <c r="U152" s="16"/>
      <c r="V152" s="16"/>
    </row>
    <row r="153" spans="14:22" ht="27.75">
      <c r="N153" s="92"/>
      <c r="O153" s="92"/>
      <c r="P153" s="92"/>
      <c r="Q153" s="76"/>
      <c r="R153" s="16"/>
      <c r="S153" s="16"/>
      <c r="T153" s="16"/>
      <c r="U153" s="16"/>
      <c r="V153" s="16"/>
    </row>
    <row r="154" spans="14:22" ht="27.75">
      <c r="N154" s="92"/>
      <c r="O154" s="92"/>
      <c r="P154" s="92"/>
      <c r="Q154" s="76"/>
      <c r="R154" s="16"/>
      <c r="S154" s="16"/>
      <c r="T154" s="16"/>
      <c r="U154" s="16"/>
      <c r="V154" s="16"/>
    </row>
    <row r="155" spans="14:22" ht="27.75">
      <c r="N155" s="92"/>
      <c r="O155" s="92"/>
      <c r="P155" s="92"/>
      <c r="Q155" s="76"/>
      <c r="R155" s="16"/>
      <c r="S155" s="16"/>
      <c r="T155" s="16"/>
      <c r="U155" s="16"/>
      <c r="V155" s="16"/>
    </row>
    <row r="156" spans="14:22" ht="27.75">
      <c r="N156" s="92"/>
      <c r="O156" s="92"/>
      <c r="P156" s="92"/>
      <c r="Q156" s="76"/>
      <c r="R156" s="16"/>
      <c r="S156" s="16"/>
      <c r="T156" s="16"/>
      <c r="U156" s="16"/>
      <c r="V156" s="16"/>
    </row>
    <row r="157" spans="14:22" ht="27.75">
      <c r="N157" s="92"/>
      <c r="O157" s="92"/>
      <c r="P157" s="92"/>
      <c r="Q157" s="76"/>
      <c r="R157" s="16"/>
      <c r="S157" s="16"/>
      <c r="T157" s="16"/>
      <c r="U157" s="16"/>
      <c r="V157" s="16"/>
    </row>
    <row r="158" spans="14:22" ht="27.75">
      <c r="N158" s="92"/>
      <c r="O158" s="92"/>
      <c r="P158" s="92"/>
      <c r="Q158" s="76"/>
      <c r="R158" s="16"/>
      <c r="S158" s="16"/>
      <c r="T158" s="16"/>
      <c r="U158" s="16"/>
      <c r="V158" s="16"/>
    </row>
    <row r="159" spans="14:22" ht="27.75">
      <c r="N159" s="92"/>
      <c r="O159" s="92"/>
      <c r="P159" s="92"/>
      <c r="Q159" s="76"/>
      <c r="R159" s="16"/>
      <c r="S159" s="16"/>
      <c r="T159" s="16"/>
      <c r="U159" s="16"/>
      <c r="V159" s="16"/>
    </row>
    <row r="160" spans="14:22" ht="27.75">
      <c r="N160" s="92"/>
      <c r="O160" s="92"/>
      <c r="P160" s="92"/>
      <c r="Q160" s="76"/>
      <c r="R160" s="16"/>
      <c r="S160" s="16"/>
      <c r="T160" s="16"/>
      <c r="U160" s="16"/>
      <c r="V160" s="16"/>
    </row>
    <row r="161" spans="14:22" ht="27.75">
      <c r="N161" s="92"/>
      <c r="O161" s="92"/>
      <c r="P161" s="92"/>
      <c r="Q161" s="76"/>
      <c r="R161" s="16"/>
      <c r="S161" s="16"/>
      <c r="T161" s="16"/>
      <c r="U161" s="16"/>
      <c r="V161" s="16"/>
    </row>
    <row r="162" spans="14:22" ht="27.75">
      <c r="N162" s="92"/>
      <c r="O162" s="92"/>
      <c r="P162" s="92"/>
      <c r="Q162" s="76"/>
      <c r="R162" s="16"/>
      <c r="S162" s="16"/>
      <c r="T162" s="16"/>
      <c r="U162" s="16"/>
      <c r="V162" s="16"/>
    </row>
    <row r="163" spans="14:22" ht="27.75">
      <c r="N163" s="92"/>
      <c r="O163" s="92"/>
      <c r="P163" s="92"/>
      <c r="Q163" s="76"/>
      <c r="R163" s="16"/>
      <c r="S163" s="16"/>
      <c r="T163" s="16"/>
      <c r="U163" s="16"/>
      <c r="V163" s="16"/>
    </row>
    <row r="164" spans="14:22" ht="27.75">
      <c r="N164" s="92"/>
      <c r="O164" s="92"/>
      <c r="P164" s="92"/>
      <c r="Q164" s="76"/>
      <c r="R164" s="16"/>
      <c r="S164" s="16"/>
      <c r="T164" s="16"/>
      <c r="U164" s="16"/>
      <c r="V164" s="16"/>
    </row>
    <row r="165" spans="14:22">
      <c r="N165" s="76"/>
      <c r="O165" s="76"/>
      <c r="P165" s="76"/>
      <c r="Q165" s="76"/>
      <c r="R165" s="16"/>
      <c r="S165" s="16"/>
      <c r="T165" s="16"/>
      <c r="U165" s="16"/>
      <c r="V165" s="16"/>
    </row>
    <row r="166" spans="14:22">
      <c r="N166" s="76"/>
      <c r="O166" s="76"/>
      <c r="P166" s="76"/>
      <c r="Q166" s="76"/>
      <c r="R166" s="16"/>
      <c r="S166" s="16"/>
      <c r="T166" s="16"/>
      <c r="U166" s="16"/>
      <c r="V166" s="16"/>
    </row>
    <row r="167" spans="14:22">
      <c r="N167" s="76"/>
      <c r="O167" s="76"/>
      <c r="P167" s="76"/>
      <c r="Q167" s="76"/>
      <c r="R167" s="16"/>
      <c r="S167" s="16"/>
      <c r="T167" s="16"/>
      <c r="U167" s="16"/>
      <c r="V167" s="16"/>
    </row>
    <row r="168" spans="14:22">
      <c r="N168" s="76"/>
      <c r="O168" s="95" t="s">
        <v>45</v>
      </c>
      <c r="P168" s="95"/>
      <c r="Q168" s="95"/>
      <c r="R168" s="96"/>
      <c r="S168" s="96"/>
      <c r="T168" s="16"/>
      <c r="U168" s="16"/>
      <c r="V168" s="16"/>
    </row>
    <row r="169" spans="14:22">
      <c r="N169" s="76"/>
      <c r="O169" s="95">
        <v>1</v>
      </c>
      <c r="P169" s="95" t="s">
        <v>46</v>
      </c>
      <c r="Q169" s="95"/>
      <c r="R169" s="96"/>
      <c r="S169" s="96"/>
      <c r="T169" s="16"/>
      <c r="U169" s="16"/>
      <c r="V169" s="16"/>
    </row>
    <row r="170" spans="14:22">
      <c r="N170" s="76"/>
      <c r="O170" s="95">
        <v>2</v>
      </c>
      <c r="P170" s="95" t="s">
        <v>46</v>
      </c>
      <c r="Q170" s="95"/>
      <c r="R170" s="96"/>
      <c r="S170" s="96"/>
      <c r="T170" s="16"/>
      <c r="U170" s="16"/>
      <c r="V170" s="16"/>
    </row>
    <row r="171" spans="14:22">
      <c r="N171" s="76"/>
      <c r="O171" s="95">
        <v>3</v>
      </c>
      <c r="P171" s="95" t="s">
        <v>46</v>
      </c>
      <c r="Q171" s="95"/>
      <c r="R171" s="96"/>
      <c r="S171" s="96"/>
      <c r="T171" s="16"/>
      <c r="U171" s="16"/>
      <c r="V171" s="16"/>
    </row>
    <row r="172" spans="14:22">
      <c r="N172" s="76"/>
      <c r="O172" s="95">
        <v>4</v>
      </c>
      <c r="P172" s="95" t="s">
        <v>46</v>
      </c>
      <c r="Q172" s="95"/>
      <c r="R172" s="96"/>
      <c r="S172" s="96"/>
      <c r="T172" s="16"/>
      <c r="U172" s="16"/>
      <c r="V172" s="16"/>
    </row>
    <row r="173" spans="14:22">
      <c r="N173" s="76"/>
      <c r="O173" s="95">
        <v>5</v>
      </c>
      <c r="P173" s="95" t="s">
        <v>46</v>
      </c>
      <c r="Q173" s="95"/>
      <c r="R173" s="96"/>
      <c r="S173" s="96"/>
      <c r="T173" s="16"/>
      <c r="U173" s="16"/>
      <c r="V173" s="16"/>
    </row>
    <row r="174" spans="14:22">
      <c r="N174" s="76"/>
      <c r="O174" s="95">
        <v>6</v>
      </c>
      <c r="P174" s="95" t="s">
        <v>46</v>
      </c>
      <c r="Q174" s="95"/>
      <c r="R174" s="96"/>
      <c r="S174" s="96"/>
      <c r="T174" s="16"/>
      <c r="U174" s="16"/>
      <c r="V174" s="16"/>
    </row>
    <row r="175" spans="14:22">
      <c r="N175" s="76"/>
      <c r="O175" s="95">
        <v>7</v>
      </c>
      <c r="P175" s="95" t="s">
        <v>46</v>
      </c>
      <c r="Q175" s="95"/>
      <c r="R175" s="96"/>
      <c r="S175" s="96"/>
      <c r="T175" s="16"/>
      <c r="U175" s="16"/>
      <c r="V175" s="16"/>
    </row>
    <row r="176" spans="14:22">
      <c r="N176" s="76"/>
      <c r="O176" s="95">
        <v>8</v>
      </c>
      <c r="P176" s="95" t="s">
        <v>46</v>
      </c>
      <c r="Q176" s="95"/>
      <c r="R176" s="96"/>
      <c r="S176" s="96"/>
      <c r="T176" s="16"/>
      <c r="U176" s="16"/>
      <c r="V176" s="16"/>
    </row>
    <row r="177" spans="14:22">
      <c r="N177" s="76"/>
      <c r="O177" s="95">
        <v>9</v>
      </c>
      <c r="P177" s="95" t="s">
        <v>46</v>
      </c>
      <c r="Q177" s="95"/>
      <c r="R177" s="96"/>
      <c r="S177" s="96"/>
      <c r="T177" s="16"/>
      <c r="U177" s="16"/>
      <c r="V177" s="16"/>
    </row>
    <row r="178" spans="14:22">
      <c r="N178" s="76"/>
      <c r="O178" s="95">
        <v>10</v>
      </c>
      <c r="P178" s="95" t="s">
        <v>46</v>
      </c>
      <c r="Q178" s="95"/>
      <c r="R178" s="96"/>
      <c r="S178" s="96"/>
      <c r="T178" s="16"/>
      <c r="U178" s="16"/>
      <c r="V178" s="16"/>
    </row>
    <row r="179" spans="14:22">
      <c r="N179" s="76"/>
      <c r="O179" s="95">
        <v>11</v>
      </c>
      <c r="P179" s="95" t="s">
        <v>46</v>
      </c>
      <c r="Q179" s="95"/>
      <c r="R179" s="96"/>
      <c r="S179" s="96"/>
      <c r="T179" s="16"/>
      <c r="U179" s="16"/>
      <c r="V179" s="16"/>
    </row>
    <row r="180" spans="14:22">
      <c r="N180" s="76"/>
      <c r="O180" s="95">
        <v>12</v>
      </c>
      <c r="P180" s="95" t="s">
        <v>46</v>
      </c>
      <c r="Q180" s="95"/>
      <c r="R180" s="96"/>
      <c r="S180" s="96"/>
      <c r="T180" s="16"/>
      <c r="U180" s="16"/>
      <c r="V180" s="16"/>
    </row>
    <row r="181" spans="14:22">
      <c r="N181" s="76"/>
      <c r="O181" s="95">
        <v>13</v>
      </c>
      <c r="P181" s="95" t="s">
        <v>46</v>
      </c>
      <c r="Q181" s="95"/>
      <c r="R181" s="96"/>
      <c r="S181" s="96"/>
      <c r="T181" s="16"/>
      <c r="U181" s="16"/>
      <c r="V181" s="16"/>
    </row>
    <row r="182" spans="14:22">
      <c r="N182" s="76"/>
      <c r="O182" s="95">
        <v>14</v>
      </c>
      <c r="P182" s="95" t="s">
        <v>46</v>
      </c>
      <c r="Q182" s="95"/>
      <c r="R182" s="96"/>
      <c r="S182" s="96"/>
      <c r="T182" s="16"/>
      <c r="U182" s="16"/>
      <c r="V182" s="16"/>
    </row>
    <row r="183" spans="14:22">
      <c r="N183" s="76"/>
      <c r="O183" s="95">
        <v>15</v>
      </c>
      <c r="P183" s="95" t="s">
        <v>46</v>
      </c>
      <c r="Q183" s="95"/>
      <c r="R183" s="96"/>
      <c r="S183" s="96"/>
      <c r="T183" s="16"/>
      <c r="U183" s="16"/>
      <c r="V183" s="16"/>
    </row>
    <row r="184" spans="14:22">
      <c r="N184" s="76"/>
      <c r="O184" s="95">
        <v>16</v>
      </c>
      <c r="P184" s="95" t="s">
        <v>46</v>
      </c>
      <c r="Q184" s="95"/>
      <c r="R184" s="96"/>
      <c r="S184" s="96"/>
      <c r="T184" s="16"/>
      <c r="U184" s="16"/>
      <c r="V184" s="16"/>
    </row>
    <row r="185" spans="14:22">
      <c r="N185" s="76"/>
      <c r="O185" s="95">
        <v>17</v>
      </c>
      <c r="P185" s="95" t="s">
        <v>46</v>
      </c>
      <c r="Q185" s="95"/>
      <c r="R185" s="96"/>
      <c r="S185" s="96"/>
      <c r="T185" s="16"/>
      <c r="U185" s="16"/>
      <c r="V185" s="16"/>
    </row>
    <row r="186" spans="14:22">
      <c r="N186" s="76"/>
      <c r="O186" s="95">
        <v>18</v>
      </c>
      <c r="P186" s="95" t="s">
        <v>46</v>
      </c>
      <c r="Q186" s="95"/>
      <c r="R186" s="96"/>
      <c r="S186" s="96"/>
      <c r="T186" s="16"/>
      <c r="U186" s="16"/>
      <c r="V186" s="16"/>
    </row>
    <row r="187" spans="14:22">
      <c r="N187" s="76"/>
      <c r="O187" s="95">
        <v>19</v>
      </c>
      <c r="P187" s="95" t="s">
        <v>46</v>
      </c>
      <c r="Q187" s="95"/>
      <c r="R187" s="96"/>
      <c r="S187" s="96"/>
      <c r="T187" s="16"/>
      <c r="U187" s="16"/>
      <c r="V187" s="16"/>
    </row>
    <row r="188" spans="14:22">
      <c r="N188" s="76"/>
      <c r="O188" s="95">
        <v>20</v>
      </c>
      <c r="P188" s="95" t="s">
        <v>46</v>
      </c>
      <c r="Q188" s="95"/>
      <c r="R188" s="96"/>
      <c r="S188" s="96"/>
      <c r="T188" s="16"/>
      <c r="U188" s="16"/>
      <c r="V188" s="16"/>
    </row>
    <row r="189" spans="14:22">
      <c r="N189" s="76"/>
      <c r="O189" s="95">
        <v>21</v>
      </c>
      <c r="P189" s="95" t="s">
        <v>46</v>
      </c>
      <c r="Q189" s="95"/>
      <c r="R189" s="96"/>
      <c r="S189" s="96"/>
      <c r="T189" s="16"/>
      <c r="U189" s="16"/>
      <c r="V189" s="16"/>
    </row>
    <row r="190" spans="14:22">
      <c r="N190" s="76"/>
      <c r="O190" s="95">
        <v>22</v>
      </c>
      <c r="P190" s="95" t="s">
        <v>46</v>
      </c>
      <c r="Q190" s="95"/>
      <c r="R190" s="96"/>
      <c r="S190" s="96"/>
      <c r="T190" s="16"/>
      <c r="U190" s="16"/>
      <c r="V190" s="16"/>
    </row>
    <row r="191" spans="14:22">
      <c r="N191" s="76"/>
      <c r="O191" s="95">
        <v>23</v>
      </c>
      <c r="P191" s="95" t="s">
        <v>46</v>
      </c>
      <c r="Q191" s="95"/>
      <c r="R191" s="96"/>
      <c r="S191" s="96"/>
      <c r="T191" s="16"/>
      <c r="U191" s="16"/>
      <c r="V191" s="16"/>
    </row>
    <row r="192" spans="14:22">
      <c r="N192" s="76"/>
      <c r="O192" s="95">
        <v>24</v>
      </c>
      <c r="P192" s="95" t="s">
        <v>46</v>
      </c>
      <c r="Q192" s="95"/>
      <c r="R192" s="96"/>
      <c r="S192" s="96"/>
      <c r="T192" s="16"/>
      <c r="U192" s="16"/>
      <c r="V192" s="16"/>
    </row>
    <row r="193" spans="14:22">
      <c r="N193" s="76"/>
      <c r="O193" s="95">
        <v>25</v>
      </c>
      <c r="P193" s="95" t="s">
        <v>46</v>
      </c>
      <c r="Q193" s="95"/>
      <c r="R193" s="96"/>
      <c r="S193" s="96"/>
      <c r="T193" s="16"/>
      <c r="U193" s="16"/>
      <c r="V193" s="16"/>
    </row>
    <row r="194" spans="14:22">
      <c r="N194" s="76"/>
      <c r="O194" s="95">
        <v>26</v>
      </c>
      <c r="P194" s="95" t="s">
        <v>46</v>
      </c>
      <c r="Q194" s="95"/>
      <c r="R194" s="96"/>
      <c r="S194" s="96"/>
      <c r="T194" s="16"/>
      <c r="U194" s="16"/>
      <c r="V194" s="16"/>
    </row>
    <row r="195" spans="14:22">
      <c r="N195" s="76"/>
      <c r="O195" s="95">
        <v>27</v>
      </c>
      <c r="P195" s="95" t="s">
        <v>46</v>
      </c>
      <c r="Q195" s="95"/>
      <c r="R195" s="96"/>
      <c r="S195" s="96"/>
      <c r="T195" s="16"/>
      <c r="U195" s="16"/>
      <c r="V195" s="16"/>
    </row>
    <row r="196" spans="14:22">
      <c r="N196" s="76"/>
      <c r="O196" s="95">
        <v>28</v>
      </c>
      <c r="P196" s="95" t="s">
        <v>46</v>
      </c>
      <c r="Q196" s="95"/>
      <c r="R196" s="96"/>
      <c r="S196" s="96"/>
      <c r="T196" s="16"/>
      <c r="U196" s="16"/>
      <c r="V196" s="16"/>
    </row>
    <row r="197" spans="14:22">
      <c r="N197" s="76"/>
      <c r="O197" s="95">
        <v>29</v>
      </c>
      <c r="P197" s="95" t="s">
        <v>46</v>
      </c>
      <c r="Q197" s="95"/>
      <c r="R197" s="96"/>
      <c r="S197" s="96"/>
      <c r="T197" s="16"/>
      <c r="U197" s="16"/>
      <c r="V197" s="16"/>
    </row>
    <row r="198" spans="14:22">
      <c r="N198" s="76"/>
      <c r="O198" s="95">
        <v>30</v>
      </c>
      <c r="P198" s="95" t="s">
        <v>46</v>
      </c>
      <c r="Q198" s="95"/>
      <c r="R198" s="96"/>
      <c r="S198" s="96"/>
      <c r="T198" s="16"/>
      <c r="U198" s="16"/>
      <c r="V198" s="16"/>
    </row>
    <row r="199" spans="14:22">
      <c r="N199" s="76"/>
      <c r="O199" s="95">
        <v>31</v>
      </c>
      <c r="P199" s="95" t="s">
        <v>46</v>
      </c>
      <c r="Q199" s="95"/>
      <c r="R199" s="96"/>
      <c r="S199" s="96"/>
      <c r="T199" s="16"/>
      <c r="U199" s="16"/>
      <c r="V199" s="16"/>
    </row>
    <row r="200" spans="14:22">
      <c r="N200" s="76"/>
      <c r="O200" s="95">
        <v>32</v>
      </c>
      <c r="P200" s="95" t="s">
        <v>46</v>
      </c>
      <c r="Q200" s="95"/>
      <c r="R200" s="96"/>
      <c r="S200" s="96"/>
      <c r="T200" s="16"/>
      <c r="U200" s="16"/>
      <c r="V200" s="16"/>
    </row>
    <row r="201" spans="14:22">
      <c r="N201" s="76"/>
      <c r="O201" s="95">
        <v>33</v>
      </c>
      <c r="P201" s="95" t="s">
        <v>47</v>
      </c>
      <c r="Q201" s="95"/>
      <c r="R201" s="96"/>
      <c r="S201" s="96"/>
      <c r="T201" s="16"/>
      <c r="U201" s="16"/>
      <c r="V201" s="16"/>
    </row>
    <row r="202" spans="14:22">
      <c r="N202" s="76"/>
      <c r="O202" s="95">
        <v>34</v>
      </c>
      <c r="P202" s="95" t="s">
        <v>47</v>
      </c>
      <c r="Q202" s="95"/>
      <c r="R202" s="96"/>
      <c r="S202" s="96"/>
      <c r="T202" s="16"/>
      <c r="U202" s="16"/>
      <c r="V202" s="16"/>
    </row>
    <row r="203" spans="14:22">
      <c r="N203" s="76"/>
      <c r="O203" s="95">
        <v>35</v>
      </c>
      <c r="P203" s="95" t="s">
        <v>47</v>
      </c>
      <c r="Q203" s="95"/>
      <c r="R203" s="96"/>
      <c r="S203" s="96"/>
      <c r="T203" s="16"/>
      <c r="U203" s="16"/>
      <c r="V203" s="16"/>
    </row>
    <row r="204" spans="14:22">
      <c r="N204" s="76"/>
      <c r="O204" s="95">
        <v>36</v>
      </c>
      <c r="P204" s="95" t="s">
        <v>47</v>
      </c>
      <c r="Q204" s="95"/>
      <c r="R204" s="96"/>
      <c r="S204" s="96"/>
      <c r="T204" s="16"/>
      <c r="U204" s="16"/>
      <c r="V204" s="16"/>
    </row>
    <row r="205" spans="14:22">
      <c r="N205" s="76"/>
      <c r="O205" s="95">
        <v>37</v>
      </c>
      <c r="P205" s="95" t="s">
        <v>47</v>
      </c>
      <c r="Q205" s="95"/>
      <c r="R205" s="96"/>
      <c r="S205" s="96"/>
      <c r="T205" s="16"/>
      <c r="U205" s="16"/>
      <c r="V205" s="16"/>
    </row>
    <row r="206" spans="14:22">
      <c r="N206" s="76"/>
      <c r="O206" s="95">
        <v>38</v>
      </c>
      <c r="P206" s="95" t="s">
        <v>47</v>
      </c>
      <c r="Q206" s="95"/>
      <c r="R206" s="96"/>
      <c r="S206" s="96"/>
      <c r="T206" s="16"/>
      <c r="U206" s="16"/>
      <c r="V206" s="16"/>
    </row>
    <row r="207" spans="14:22">
      <c r="N207" s="76"/>
      <c r="O207" s="95">
        <v>39</v>
      </c>
      <c r="P207" s="95" t="s">
        <v>47</v>
      </c>
      <c r="Q207" s="95"/>
      <c r="R207" s="96"/>
      <c r="S207" s="96"/>
      <c r="T207" s="16"/>
      <c r="U207" s="16"/>
      <c r="V207" s="16"/>
    </row>
    <row r="208" spans="14:22">
      <c r="N208" s="76"/>
      <c r="O208" s="95">
        <v>40</v>
      </c>
      <c r="P208" s="95" t="s">
        <v>47</v>
      </c>
      <c r="Q208" s="95"/>
      <c r="R208" s="96"/>
      <c r="S208" s="96"/>
      <c r="T208" s="16"/>
      <c r="U208" s="16"/>
      <c r="V208" s="16"/>
    </row>
    <row r="209" spans="14:22">
      <c r="N209" s="76"/>
      <c r="O209" s="95">
        <v>41</v>
      </c>
      <c r="P209" s="95" t="s">
        <v>47</v>
      </c>
      <c r="Q209" s="95"/>
      <c r="R209" s="96"/>
      <c r="S209" s="96"/>
      <c r="T209" s="16"/>
      <c r="U209" s="16"/>
      <c r="V209" s="16"/>
    </row>
    <row r="210" spans="14:22">
      <c r="N210" s="76"/>
      <c r="O210" s="95">
        <v>42</v>
      </c>
      <c r="P210" s="95" t="s">
        <v>47</v>
      </c>
      <c r="Q210" s="95"/>
      <c r="R210" s="96"/>
      <c r="S210" s="96"/>
      <c r="T210" s="16"/>
      <c r="U210" s="16"/>
      <c r="V210" s="16"/>
    </row>
    <row r="211" spans="14:22">
      <c r="N211" s="76"/>
      <c r="O211" s="95">
        <v>43</v>
      </c>
      <c r="P211" s="95" t="s">
        <v>47</v>
      </c>
      <c r="Q211" s="95"/>
      <c r="R211" s="96"/>
      <c r="S211" s="96"/>
      <c r="T211" s="16"/>
      <c r="U211" s="16"/>
      <c r="V211" s="16"/>
    </row>
    <row r="212" spans="14:22">
      <c r="N212" s="76"/>
      <c r="O212" s="95">
        <v>44</v>
      </c>
      <c r="P212" s="95" t="s">
        <v>47</v>
      </c>
      <c r="Q212" s="95"/>
      <c r="R212" s="96"/>
      <c r="S212" s="96"/>
      <c r="T212" s="16"/>
      <c r="U212" s="16"/>
      <c r="V212" s="16"/>
    </row>
    <row r="213" spans="14:22">
      <c r="N213" s="76"/>
      <c r="O213" s="95">
        <v>45</v>
      </c>
      <c r="P213" s="95" t="s">
        <v>47</v>
      </c>
      <c r="Q213" s="95"/>
      <c r="R213" s="96"/>
      <c r="S213" s="96"/>
      <c r="T213" s="16"/>
      <c r="U213" s="16"/>
      <c r="V213" s="16"/>
    </row>
    <row r="214" spans="14:22">
      <c r="N214" s="76"/>
      <c r="O214" s="95">
        <v>46</v>
      </c>
      <c r="P214" s="95" t="s">
        <v>47</v>
      </c>
      <c r="Q214" s="95"/>
      <c r="R214" s="96"/>
      <c r="S214" s="96"/>
      <c r="T214" s="16"/>
      <c r="U214" s="16"/>
      <c r="V214" s="16"/>
    </row>
    <row r="215" spans="14:22">
      <c r="N215" s="76"/>
      <c r="O215" s="95">
        <v>47</v>
      </c>
      <c r="P215" s="95" t="s">
        <v>47</v>
      </c>
      <c r="Q215" s="95"/>
      <c r="R215" s="96"/>
      <c r="S215" s="96"/>
      <c r="T215" s="16"/>
      <c r="U215" s="16"/>
      <c r="V215" s="16"/>
    </row>
    <row r="216" spans="14:22">
      <c r="N216" s="76"/>
      <c r="O216" s="95">
        <v>48</v>
      </c>
      <c r="P216" s="95" t="s">
        <v>47</v>
      </c>
      <c r="Q216" s="95"/>
      <c r="R216" s="96"/>
      <c r="S216" s="96"/>
      <c r="T216" s="16"/>
      <c r="U216" s="16"/>
      <c r="V216" s="16"/>
    </row>
    <row r="217" spans="14:22">
      <c r="N217" s="76"/>
      <c r="O217" s="95">
        <v>49</v>
      </c>
      <c r="P217" s="95" t="s">
        <v>47</v>
      </c>
      <c r="Q217" s="95"/>
      <c r="R217" s="96"/>
      <c r="S217" s="96"/>
      <c r="T217" s="16"/>
      <c r="U217" s="16"/>
      <c r="V217" s="16"/>
    </row>
    <row r="218" spans="14:22">
      <c r="N218" s="76"/>
      <c r="O218" s="95">
        <v>50</v>
      </c>
      <c r="P218" s="95" t="s">
        <v>47</v>
      </c>
      <c r="Q218" s="95"/>
      <c r="R218" s="96"/>
      <c r="S218" s="96"/>
      <c r="T218" s="16"/>
      <c r="U218" s="16"/>
      <c r="V218" s="16"/>
    </row>
    <row r="219" spans="14:22">
      <c r="N219" s="76"/>
      <c r="O219" s="95">
        <v>51</v>
      </c>
      <c r="P219" s="95" t="s">
        <v>47</v>
      </c>
      <c r="Q219" s="95"/>
      <c r="R219" s="96"/>
      <c r="S219" s="96"/>
      <c r="T219" s="16"/>
      <c r="U219" s="16"/>
      <c r="V219" s="16"/>
    </row>
    <row r="220" spans="14:22">
      <c r="N220" s="76"/>
      <c r="O220" s="95">
        <v>52</v>
      </c>
      <c r="P220" s="95" t="s">
        <v>47</v>
      </c>
      <c r="Q220" s="95"/>
      <c r="R220" s="96"/>
      <c r="S220" s="96"/>
      <c r="T220" s="16"/>
      <c r="U220" s="16"/>
      <c r="V220" s="16"/>
    </row>
    <row r="221" spans="14:22">
      <c r="N221" s="76"/>
      <c r="O221" s="95">
        <v>53</v>
      </c>
      <c r="P221" s="95" t="s">
        <v>47</v>
      </c>
      <c r="Q221" s="95"/>
      <c r="R221" s="96"/>
      <c r="S221" s="96"/>
      <c r="T221" s="16"/>
      <c r="U221" s="16"/>
      <c r="V221" s="16"/>
    </row>
    <row r="222" spans="14:22">
      <c r="N222" s="76"/>
      <c r="O222" s="95">
        <v>54</v>
      </c>
      <c r="P222" s="95" t="s">
        <v>47</v>
      </c>
      <c r="Q222" s="95"/>
      <c r="R222" s="96"/>
      <c r="S222" s="96"/>
      <c r="T222" s="16"/>
      <c r="U222" s="16"/>
      <c r="V222" s="16"/>
    </row>
    <row r="223" spans="14:22">
      <c r="N223" s="76"/>
      <c r="O223" s="95">
        <v>55</v>
      </c>
      <c r="P223" s="95" t="s">
        <v>47</v>
      </c>
      <c r="Q223" s="95"/>
      <c r="R223" s="96"/>
      <c r="S223" s="96"/>
      <c r="T223" s="16"/>
      <c r="U223" s="16"/>
      <c r="V223" s="16"/>
    </row>
    <row r="224" spans="14:22">
      <c r="N224" s="76"/>
      <c r="O224" s="95">
        <v>56</v>
      </c>
      <c r="P224" s="95" t="s">
        <v>47</v>
      </c>
      <c r="Q224" s="95"/>
      <c r="R224" s="96"/>
      <c r="S224" s="96"/>
      <c r="T224" s="16"/>
      <c r="U224" s="16"/>
      <c r="V224" s="16"/>
    </row>
    <row r="225" spans="14:22">
      <c r="N225" s="76"/>
      <c r="O225" s="95">
        <v>57</v>
      </c>
      <c r="P225" s="95" t="s">
        <v>47</v>
      </c>
      <c r="Q225" s="95"/>
      <c r="R225" s="96"/>
      <c r="S225" s="96"/>
      <c r="T225" s="16"/>
      <c r="U225" s="16"/>
      <c r="V225" s="16"/>
    </row>
    <row r="226" spans="14:22">
      <c r="N226" s="76"/>
      <c r="O226" s="95">
        <v>58</v>
      </c>
      <c r="P226" s="95" t="s">
        <v>47</v>
      </c>
      <c r="Q226" s="95"/>
      <c r="R226" s="96"/>
      <c r="S226" s="96"/>
      <c r="T226" s="16"/>
      <c r="U226" s="16"/>
      <c r="V226" s="16"/>
    </row>
    <row r="227" spans="14:22">
      <c r="N227" s="76"/>
      <c r="O227" s="95">
        <v>59</v>
      </c>
      <c r="P227" s="95" t="s">
        <v>47</v>
      </c>
      <c r="Q227" s="95"/>
      <c r="R227" s="96"/>
      <c r="S227" s="96"/>
      <c r="T227" s="16"/>
      <c r="U227" s="16"/>
      <c r="V227" s="16"/>
    </row>
    <row r="228" spans="14:22">
      <c r="N228" s="76"/>
      <c r="O228" s="95">
        <v>60</v>
      </c>
      <c r="P228" s="95" t="s">
        <v>47</v>
      </c>
      <c r="Q228" s="95"/>
      <c r="R228" s="96"/>
      <c r="S228" s="96"/>
      <c r="T228" s="16"/>
      <c r="U228" s="16"/>
      <c r="V228" s="16"/>
    </row>
    <row r="229" spans="14:22">
      <c r="N229" s="76"/>
      <c r="O229" s="95">
        <v>61</v>
      </c>
      <c r="P229" s="95" t="s">
        <v>47</v>
      </c>
      <c r="Q229" s="95"/>
      <c r="R229" s="96"/>
      <c r="S229" s="96"/>
      <c r="T229" s="16"/>
      <c r="U229" s="16"/>
      <c r="V229" s="16"/>
    </row>
    <row r="230" spans="14:22">
      <c r="N230" s="76"/>
      <c r="O230" s="95">
        <v>62</v>
      </c>
      <c r="P230" s="95" t="s">
        <v>47</v>
      </c>
      <c r="Q230" s="95"/>
      <c r="R230" s="96"/>
      <c r="S230" s="96"/>
      <c r="T230" s="16"/>
      <c r="U230" s="16"/>
      <c r="V230" s="16"/>
    </row>
    <row r="231" spans="14:22">
      <c r="N231" s="76"/>
      <c r="O231" s="95">
        <v>63</v>
      </c>
      <c r="P231" s="95" t="s">
        <v>47</v>
      </c>
      <c r="Q231" s="95"/>
      <c r="R231" s="96"/>
      <c r="S231" s="96"/>
      <c r="T231" s="16"/>
      <c r="U231" s="16"/>
      <c r="V231" s="16"/>
    </row>
    <row r="232" spans="14:22">
      <c r="N232" s="76"/>
      <c r="O232" s="95">
        <v>64</v>
      </c>
      <c r="P232" s="95" t="s">
        <v>47</v>
      </c>
      <c r="Q232" s="95"/>
      <c r="R232" s="96"/>
      <c r="S232" s="96"/>
      <c r="T232" s="16"/>
      <c r="U232" s="16"/>
      <c r="V232" s="16"/>
    </row>
    <row r="233" spans="14:22">
      <c r="N233" s="76"/>
      <c r="O233" s="95">
        <v>65</v>
      </c>
      <c r="P233" s="95" t="s">
        <v>47</v>
      </c>
      <c r="Q233" s="95"/>
      <c r="R233" s="96"/>
      <c r="S233" s="96"/>
      <c r="T233" s="16"/>
      <c r="U233" s="16"/>
      <c r="V233" s="16"/>
    </row>
    <row r="234" spans="14:22">
      <c r="N234" s="76"/>
      <c r="O234" s="95">
        <v>66</v>
      </c>
      <c r="P234" s="95" t="s">
        <v>48</v>
      </c>
      <c r="Q234" s="95"/>
      <c r="R234" s="96"/>
      <c r="S234" s="96"/>
      <c r="T234" s="16"/>
      <c r="U234" s="16"/>
      <c r="V234" s="16"/>
    </row>
    <row r="235" spans="14:22">
      <c r="N235" s="76"/>
      <c r="O235" s="95">
        <v>67</v>
      </c>
      <c r="P235" s="95" t="s">
        <v>48</v>
      </c>
      <c r="Q235" s="95"/>
      <c r="R235" s="96"/>
      <c r="S235" s="96"/>
      <c r="T235" s="16"/>
      <c r="U235" s="16"/>
      <c r="V235" s="16"/>
    </row>
    <row r="236" spans="14:22">
      <c r="N236" s="76"/>
      <c r="O236" s="95">
        <v>68</v>
      </c>
      <c r="P236" s="95" t="s">
        <v>48</v>
      </c>
      <c r="Q236" s="95"/>
      <c r="R236" s="96"/>
      <c r="S236" s="96"/>
      <c r="T236" s="16"/>
      <c r="U236" s="16"/>
      <c r="V236" s="16"/>
    </row>
    <row r="237" spans="14:22">
      <c r="N237" s="76"/>
      <c r="O237" s="95">
        <v>69</v>
      </c>
      <c r="P237" s="95" t="s">
        <v>48</v>
      </c>
      <c r="Q237" s="95"/>
      <c r="R237" s="96"/>
      <c r="S237" s="96"/>
      <c r="T237" s="16"/>
      <c r="U237" s="16"/>
      <c r="V237" s="16"/>
    </row>
    <row r="238" spans="14:22">
      <c r="N238" s="76"/>
      <c r="O238" s="95">
        <v>70</v>
      </c>
      <c r="P238" s="95" t="s">
        <v>48</v>
      </c>
      <c r="Q238" s="95"/>
      <c r="R238" s="96"/>
      <c r="S238" s="96"/>
      <c r="T238" s="16"/>
      <c r="U238" s="16"/>
      <c r="V238" s="16"/>
    </row>
    <row r="239" spans="14:22">
      <c r="N239" s="76"/>
      <c r="O239" s="95">
        <v>71</v>
      </c>
      <c r="P239" s="95" t="s">
        <v>48</v>
      </c>
      <c r="Q239" s="95"/>
      <c r="R239" s="96"/>
      <c r="S239" s="96"/>
      <c r="T239" s="16"/>
      <c r="U239" s="16"/>
      <c r="V239" s="16"/>
    </row>
    <row r="240" spans="14:22">
      <c r="N240" s="76"/>
      <c r="O240" s="95">
        <v>72</v>
      </c>
      <c r="P240" s="95" t="s">
        <v>48</v>
      </c>
      <c r="Q240" s="95"/>
      <c r="R240" s="96"/>
      <c r="S240" s="96"/>
      <c r="T240" s="16"/>
      <c r="U240" s="16"/>
      <c r="V240" s="16"/>
    </row>
    <row r="241" spans="14:22">
      <c r="N241" s="76"/>
      <c r="O241" s="95">
        <v>73</v>
      </c>
      <c r="P241" s="95" t="s">
        <v>48</v>
      </c>
      <c r="Q241" s="95"/>
      <c r="R241" s="96"/>
      <c r="S241" s="96"/>
      <c r="T241" s="16"/>
      <c r="U241" s="16"/>
      <c r="V241" s="16"/>
    </row>
    <row r="242" spans="14:22">
      <c r="N242" s="76"/>
      <c r="O242" s="95">
        <v>74</v>
      </c>
      <c r="P242" s="95" t="s">
        <v>48</v>
      </c>
      <c r="Q242" s="95"/>
      <c r="R242" s="96"/>
      <c r="S242" s="96"/>
      <c r="T242" s="16"/>
      <c r="U242" s="16"/>
      <c r="V242" s="16"/>
    </row>
    <row r="243" spans="14:22">
      <c r="N243" s="76"/>
      <c r="O243" s="95">
        <v>75</v>
      </c>
      <c r="P243" s="95" t="s">
        <v>48</v>
      </c>
      <c r="Q243" s="95"/>
      <c r="R243" s="96"/>
      <c r="S243" s="96"/>
      <c r="T243" s="16"/>
      <c r="U243" s="16"/>
      <c r="V243" s="16"/>
    </row>
    <row r="244" spans="14:22">
      <c r="N244" s="76"/>
      <c r="O244" s="95">
        <v>76</v>
      </c>
      <c r="P244" s="95" t="s">
        <v>48</v>
      </c>
      <c r="Q244" s="95"/>
      <c r="R244" s="96"/>
      <c r="S244" s="96"/>
      <c r="T244" s="16"/>
      <c r="U244" s="16"/>
      <c r="V244" s="16"/>
    </row>
    <row r="245" spans="14:22">
      <c r="N245" s="76"/>
      <c r="O245" s="95">
        <v>77</v>
      </c>
      <c r="P245" s="95" t="s">
        <v>48</v>
      </c>
      <c r="Q245" s="95"/>
      <c r="R245" s="96"/>
      <c r="S245" s="96"/>
      <c r="T245" s="16"/>
      <c r="U245" s="16"/>
      <c r="V245" s="16"/>
    </row>
    <row r="246" spans="14:22">
      <c r="N246" s="76"/>
      <c r="O246" s="95">
        <v>78</v>
      </c>
      <c r="P246" s="95" t="s">
        <v>48</v>
      </c>
      <c r="Q246" s="95"/>
      <c r="R246" s="96"/>
      <c r="S246" s="96"/>
      <c r="T246" s="16"/>
      <c r="U246" s="16"/>
      <c r="V246" s="16"/>
    </row>
    <row r="247" spans="14:22">
      <c r="N247" s="76"/>
      <c r="O247" s="95">
        <v>79</v>
      </c>
      <c r="P247" s="95" t="s">
        <v>48</v>
      </c>
      <c r="Q247" s="95"/>
      <c r="R247" s="96"/>
      <c r="S247" s="96"/>
      <c r="T247" s="16"/>
      <c r="U247" s="16"/>
      <c r="V247" s="16"/>
    </row>
    <row r="248" spans="14:22">
      <c r="N248" s="76"/>
      <c r="O248" s="95">
        <v>80</v>
      </c>
      <c r="P248" s="95" t="s">
        <v>48</v>
      </c>
      <c r="Q248" s="95"/>
      <c r="R248" s="96"/>
      <c r="S248" s="96"/>
      <c r="T248" s="16"/>
      <c r="U248" s="16"/>
      <c r="V248" s="16"/>
    </row>
    <row r="249" spans="14:22">
      <c r="N249" s="76"/>
      <c r="O249" s="95">
        <v>81</v>
      </c>
      <c r="P249" s="95" t="s">
        <v>48</v>
      </c>
      <c r="Q249" s="95"/>
      <c r="R249" s="96"/>
      <c r="S249" s="96"/>
      <c r="T249" s="16"/>
      <c r="U249" s="16"/>
      <c r="V249" s="16"/>
    </row>
    <row r="250" spans="14:22">
      <c r="N250" s="76"/>
      <c r="O250" s="95">
        <v>82</v>
      </c>
      <c r="P250" s="95" t="s">
        <v>48</v>
      </c>
      <c r="Q250" s="95"/>
      <c r="R250" s="96"/>
      <c r="S250" s="96"/>
      <c r="T250" s="16"/>
      <c r="U250" s="16"/>
      <c r="V250" s="16"/>
    </row>
    <row r="251" spans="14:22">
      <c r="N251" s="76"/>
      <c r="O251" s="95">
        <v>83</v>
      </c>
      <c r="P251" s="95" t="s">
        <v>48</v>
      </c>
      <c r="Q251" s="95"/>
      <c r="R251" s="96"/>
      <c r="S251" s="96"/>
      <c r="T251" s="16"/>
      <c r="U251" s="16"/>
      <c r="V251" s="16"/>
    </row>
    <row r="252" spans="14:22">
      <c r="N252" s="76"/>
      <c r="O252" s="95">
        <v>84</v>
      </c>
      <c r="P252" s="95" t="s">
        <v>48</v>
      </c>
      <c r="Q252" s="95"/>
      <c r="R252" s="96"/>
      <c r="S252" s="96"/>
      <c r="T252" s="16"/>
      <c r="U252" s="16"/>
      <c r="V252" s="16"/>
    </row>
    <row r="253" spans="14:22">
      <c r="N253" s="76"/>
      <c r="O253" s="95">
        <v>85</v>
      </c>
      <c r="P253" s="95" t="s">
        <v>48</v>
      </c>
      <c r="Q253" s="95"/>
      <c r="R253" s="96"/>
      <c r="S253" s="96"/>
      <c r="T253" s="16"/>
      <c r="U253" s="16"/>
      <c r="V253" s="16"/>
    </row>
    <row r="254" spans="14:22">
      <c r="N254" s="76"/>
      <c r="O254" s="95">
        <v>86</v>
      </c>
      <c r="P254" s="95" t="s">
        <v>48</v>
      </c>
      <c r="Q254" s="95"/>
      <c r="R254" s="96"/>
      <c r="S254" s="96"/>
      <c r="T254" s="16"/>
      <c r="U254" s="16"/>
      <c r="V254" s="16"/>
    </row>
    <row r="255" spans="14:22">
      <c r="N255" s="76"/>
      <c r="O255" s="95">
        <v>87</v>
      </c>
      <c r="P255" s="95" t="s">
        <v>48</v>
      </c>
      <c r="Q255" s="95"/>
      <c r="R255" s="96"/>
      <c r="S255" s="96"/>
      <c r="T255" s="16"/>
      <c r="U255" s="16"/>
      <c r="V255" s="16"/>
    </row>
    <row r="256" spans="14:22">
      <c r="N256" s="76"/>
      <c r="O256" s="95">
        <v>88</v>
      </c>
      <c r="P256" s="95" t="s">
        <v>48</v>
      </c>
      <c r="Q256" s="95"/>
      <c r="R256" s="96"/>
      <c r="S256" s="96"/>
      <c r="T256" s="16"/>
      <c r="U256" s="16"/>
      <c r="V256" s="16"/>
    </row>
    <row r="257" spans="14:22">
      <c r="N257" s="76"/>
      <c r="O257" s="95">
        <v>89</v>
      </c>
      <c r="P257" s="95" t="s">
        <v>48</v>
      </c>
      <c r="Q257" s="95"/>
      <c r="R257" s="96"/>
      <c r="S257" s="96"/>
      <c r="T257" s="16"/>
      <c r="U257" s="16"/>
      <c r="V257" s="16"/>
    </row>
    <row r="258" spans="14:22">
      <c r="N258" s="76"/>
      <c r="O258" s="95">
        <v>90</v>
      </c>
      <c r="P258" s="95" t="s">
        <v>48</v>
      </c>
      <c r="Q258" s="95"/>
      <c r="R258" s="96"/>
      <c r="S258" s="96"/>
      <c r="T258" s="16"/>
      <c r="U258" s="16"/>
      <c r="V258" s="16"/>
    </row>
    <row r="259" spans="14:22">
      <c r="N259" s="76"/>
      <c r="O259" s="95">
        <v>91</v>
      </c>
      <c r="P259" s="95" t="s">
        <v>48</v>
      </c>
      <c r="Q259" s="95"/>
      <c r="R259" s="96"/>
      <c r="S259" s="96"/>
      <c r="T259" s="16"/>
      <c r="U259" s="16"/>
      <c r="V259" s="16"/>
    </row>
    <row r="260" spans="14:22">
      <c r="N260" s="76"/>
      <c r="O260" s="95">
        <v>92</v>
      </c>
      <c r="P260" s="95" t="s">
        <v>48</v>
      </c>
      <c r="Q260" s="95"/>
      <c r="R260" s="96"/>
      <c r="S260" s="96"/>
      <c r="T260" s="16"/>
      <c r="U260" s="16"/>
      <c r="V260" s="16"/>
    </row>
    <row r="261" spans="14:22">
      <c r="N261" s="76"/>
      <c r="O261" s="95">
        <v>93</v>
      </c>
      <c r="P261" s="95" t="s">
        <v>48</v>
      </c>
      <c r="Q261" s="95"/>
      <c r="R261" s="96"/>
      <c r="S261" s="96"/>
      <c r="T261" s="16"/>
      <c r="U261" s="16"/>
      <c r="V261" s="16"/>
    </row>
    <row r="262" spans="14:22">
      <c r="N262" s="76"/>
      <c r="O262" s="95">
        <v>94</v>
      </c>
      <c r="P262" s="95" t="s">
        <v>48</v>
      </c>
      <c r="Q262" s="95"/>
      <c r="R262" s="96"/>
      <c r="S262" s="96"/>
      <c r="T262" s="16"/>
      <c r="U262" s="16"/>
      <c r="V262" s="16"/>
    </row>
    <row r="263" spans="14:22">
      <c r="N263" s="76"/>
      <c r="O263" s="95">
        <v>95</v>
      </c>
      <c r="P263" s="95" t="s">
        <v>48</v>
      </c>
      <c r="Q263" s="95"/>
      <c r="R263" s="96"/>
      <c r="S263" s="96"/>
      <c r="T263" s="16"/>
      <c r="U263" s="16"/>
      <c r="V263" s="16"/>
    </row>
    <row r="264" spans="14:22">
      <c r="N264" s="76"/>
      <c r="O264" s="95">
        <v>96</v>
      </c>
      <c r="P264" s="95" t="s">
        <v>48</v>
      </c>
      <c r="Q264" s="95"/>
      <c r="R264" s="96"/>
      <c r="S264" s="96"/>
      <c r="T264" s="16"/>
      <c r="U264" s="16"/>
      <c r="V264" s="16"/>
    </row>
    <row r="265" spans="14:22">
      <c r="N265" s="76"/>
      <c r="O265" s="95">
        <v>97</v>
      </c>
      <c r="P265" s="95" t="s">
        <v>48</v>
      </c>
      <c r="Q265" s="95"/>
      <c r="R265" s="96"/>
      <c r="S265" s="96"/>
      <c r="T265" s="16"/>
      <c r="U265" s="16"/>
      <c r="V265" s="16"/>
    </row>
    <row r="266" spans="14:22">
      <c r="N266" s="76"/>
      <c r="O266" s="95">
        <v>98</v>
      </c>
      <c r="P266" s="95" t="s">
        <v>48</v>
      </c>
      <c r="Q266" s="95"/>
      <c r="R266" s="96"/>
      <c r="S266" s="96"/>
      <c r="T266" s="16"/>
      <c r="U266" s="16"/>
      <c r="V266" s="16"/>
    </row>
    <row r="267" spans="14:22">
      <c r="N267" s="76"/>
      <c r="O267" s="95">
        <v>99</v>
      </c>
      <c r="P267" s="95" t="s">
        <v>48</v>
      </c>
      <c r="Q267" s="76"/>
      <c r="R267" s="16"/>
      <c r="S267" s="16"/>
      <c r="T267" s="16"/>
      <c r="U267" s="16"/>
      <c r="V267" s="16"/>
    </row>
    <row r="268" spans="14:22">
      <c r="N268" s="76"/>
      <c r="O268" s="76"/>
      <c r="P268" s="76"/>
      <c r="Q268" s="76"/>
      <c r="R268" s="16"/>
      <c r="S268" s="16"/>
      <c r="T268" s="16"/>
      <c r="U268" s="16"/>
      <c r="V268" s="16"/>
    </row>
    <row r="269" spans="14:22">
      <c r="N269" s="76"/>
      <c r="O269" s="76"/>
      <c r="P269" s="76"/>
      <c r="Q269" s="76"/>
      <c r="R269" s="16"/>
      <c r="S269" s="16"/>
      <c r="T269" s="16"/>
      <c r="U269" s="16"/>
      <c r="V269" s="16"/>
    </row>
    <row r="270" spans="14:22">
      <c r="N270" s="76"/>
      <c r="O270" s="95" t="s">
        <v>49</v>
      </c>
      <c r="P270" s="95"/>
      <c r="Q270" s="95"/>
      <c r="R270" s="96"/>
      <c r="S270" s="96"/>
      <c r="T270" s="16"/>
      <c r="U270" s="16"/>
      <c r="V270" s="16"/>
    </row>
    <row r="271" spans="14:22" ht="24.75">
      <c r="N271" s="76"/>
      <c r="O271" s="95">
        <v>1</v>
      </c>
      <c r="P271" s="97" t="s">
        <v>50</v>
      </c>
      <c r="Q271" s="95"/>
      <c r="R271" s="96"/>
      <c r="S271" s="96"/>
      <c r="T271" s="16"/>
      <c r="U271" s="16"/>
      <c r="V271" s="16"/>
    </row>
    <row r="272" spans="14:22" ht="24.75">
      <c r="N272" s="76"/>
      <c r="O272" s="95">
        <v>2</v>
      </c>
      <c r="P272" s="97" t="s">
        <v>50</v>
      </c>
      <c r="Q272" s="95"/>
      <c r="R272" s="96"/>
      <c r="S272" s="96"/>
      <c r="T272" s="16"/>
      <c r="U272" s="16"/>
      <c r="V272" s="16"/>
    </row>
    <row r="273" spans="14:22" ht="24.75">
      <c r="N273" s="76"/>
      <c r="O273" s="95">
        <v>3</v>
      </c>
      <c r="P273" s="97" t="s">
        <v>50</v>
      </c>
      <c r="Q273" s="95"/>
      <c r="R273" s="96"/>
      <c r="S273" s="96"/>
      <c r="T273" s="16"/>
      <c r="U273" s="16"/>
      <c r="V273" s="16"/>
    </row>
    <row r="274" spans="14:22" ht="24.75">
      <c r="N274" s="76"/>
      <c r="O274" s="95">
        <v>4</v>
      </c>
      <c r="P274" s="97" t="s">
        <v>50</v>
      </c>
      <c r="Q274" s="95"/>
      <c r="R274" s="96"/>
      <c r="S274" s="96"/>
      <c r="T274" s="16"/>
      <c r="U274" s="16"/>
      <c r="V274" s="16"/>
    </row>
    <row r="275" spans="14:22" ht="24.75">
      <c r="N275" s="76"/>
      <c r="O275" s="95">
        <v>5</v>
      </c>
      <c r="P275" s="97" t="s">
        <v>50</v>
      </c>
      <c r="Q275" s="95"/>
      <c r="R275" s="96"/>
      <c r="S275" s="96"/>
      <c r="T275" s="16"/>
      <c r="U275" s="16"/>
      <c r="V275" s="16"/>
    </row>
    <row r="276" spans="14:22" ht="24.75">
      <c r="N276" s="76"/>
      <c r="O276" s="95">
        <v>6</v>
      </c>
      <c r="P276" s="97" t="s">
        <v>50</v>
      </c>
      <c r="Q276" s="95"/>
      <c r="R276" s="96"/>
      <c r="S276" s="96"/>
      <c r="T276" s="16"/>
      <c r="U276" s="16"/>
      <c r="V276" s="16"/>
    </row>
    <row r="277" spans="14:22" ht="24.75">
      <c r="N277" s="76"/>
      <c r="O277" s="95">
        <v>7</v>
      </c>
      <c r="P277" s="97" t="s">
        <v>50</v>
      </c>
      <c r="Q277" s="95"/>
      <c r="R277" s="96"/>
      <c r="S277" s="96"/>
      <c r="T277" s="16"/>
      <c r="U277" s="16"/>
      <c r="V277" s="16"/>
    </row>
    <row r="278" spans="14:22" ht="24.75">
      <c r="N278" s="76"/>
      <c r="O278" s="95">
        <v>8</v>
      </c>
      <c r="P278" s="97" t="s">
        <v>50</v>
      </c>
      <c r="Q278" s="95"/>
      <c r="R278" s="96"/>
      <c r="S278" s="96"/>
      <c r="T278" s="16"/>
      <c r="U278" s="16"/>
      <c r="V278" s="16"/>
    </row>
    <row r="279" spans="14:22" ht="24.75">
      <c r="N279" s="76"/>
      <c r="O279" s="95">
        <v>9</v>
      </c>
      <c r="P279" s="97" t="s">
        <v>50</v>
      </c>
      <c r="Q279" s="95"/>
      <c r="R279" s="96"/>
      <c r="S279" s="96"/>
      <c r="T279" s="16"/>
      <c r="U279" s="16"/>
      <c r="V279" s="16"/>
    </row>
    <row r="280" spans="14:22" ht="24.75">
      <c r="N280" s="76"/>
      <c r="O280" s="95">
        <v>10</v>
      </c>
      <c r="P280" s="97" t="s">
        <v>50</v>
      </c>
      <c r="Q280" s="95"/>
      <c r="R280" s="96"/>
      <c r="S280" s="96"/>
      <c r="T280" s="16"/>
      <c r="U280" s="16"/>
      <c r="V280" s="16"/>
    </row>
    <row r="281" spans="14:22" ht="24.75">
      <c r="N281" s="76"/>
      <c r="O281" s="95">
        <v>11</v>
      </c>
      <c r="P281" s="97" t="s">
        <v>50</v>
      </c>
      <c r="Q281" s="95"/>
      <c r="R281" s="96"/>
      <c r="S281" s="96"/>
      <c r="T281" s="16"/>
      <c r="U281" s="16"/>
      <c r="V281" s="16"/>
    </row>
    <row r="282" spans="14:22" ht="24.75">
      <c r="N282" s="76"/>
      <c r="O282" s="95">
        <v>12</v>
      </c>
      <c r="P282" s="97" t="s">
        <v>50</v>
      </c>
      <c r="Q282" s="95"/>
      <c r="R282" s="96"/>
      <c r="S282" s="96"/>
      <c r="T282" s="16"/>
      <c r="U282" s="16"/>
      <c r="V282" s="16"/>
    </row>
    <row r="283" spans="14:22" ht="24.75">
      <c r="N283" s="76"/>
      <c r="O283" s="95">
        <v>13</v>
      </c>
      <c r="P283" s="97" t="s">
        <v>50</v>
      </c>
      <c r="Q283" s="95"/>
      <c r="R283" s="96"/>
      <c r="S283" s="96"/>
      <c r="T283" s="16"/>
      <c r="U283" s="16"/>
      <c r="V283" s="16"/>
    </row>
    <row r="284" spans="14:22" ht="24.75">
      <c r="N284" s="76"/>
      <c r="O284" s="95">
        <v>14</v>
      </c>
      <c r="P284" s="97" t="s">
        <v>50</v>
      </c>
      <c r="Q284" s="95"/>
      <c r="R284" s="96"/>
      <c r="S284" s="96"/>
      <c r="T284" s="16"/>
      <c r="U284" s="16"/>
      <c r="V284" s="16"/>
    </row>
    <row r="285" spans="14:22" ht="24.75">
      <c r="N285" s="76"/>
      <c r="O285" s="95">
        <v>15</v>
      </c>
      <c r="P285" s="97" t="s">
        <v>50</v>
      </c>
      <c r="Q285" s="95"/>
      <c r="R285" s="96"/>
      <c r="S285" s="96"/>
      <c r="T285" s="16"/>
      <c r="U285" s="16"/>
      <c r="V285" s="16"/>
    </row>
    <row r="286" spans="14:22" ht="24.75">
      <c r="N286" s="76"/>
      <c r="O286" s="95">
        <v>16</v>
      </c>
      <c r="P286" s="97" t="s">
        <v>50</v>
      </c>
      <c r="Q286" s="95"/>
      <c r="R286" s="96"/>
      <c r="S286" s="96"/>
      <c r="T286" s="16"/>
      <c r="U286" s="16"/>
      <c r="V286" s="16"/>
    </row>
    <row r="287" spans="14:22" ht="24.75">
      <c r="N287" s="76"/>
      <c r="O287" s="95">
        <v>17</v>
      </c>
      <c r="P287" s="97" t="s">
        <v>50</v>
      </c>
      <c r="Q287" s="95"/>
      <c r="R287" s="96"/>
      <c r="S287" s="96"/>
      <c r="T287" s="16"/>
      <c r="U287" s="16"/>
      <c r="V287" s="16"/>
    </row>
    <row r="288" spans="14:22" ht="24.75">
      <c r="N288" s="76"/>
      <c r="O288" s="95">
        <v>18</v>
      </c>
      <c r="P288" s="97" t="s">
        <v>50</v>
      </c>
      <c r="Q288" s="95"/>
      <c r="R288" s="96"/>
      <c r="S288" s="96"/>
      <c r="T288" s="16"/>
      <c r="U288" s="16"/>
      <c r="V288" s="16"/>
    </row>
    <row r="289" spans="14:22" ht="24.75">
      <c r="N289" s="76"/>
      <c r="O289" s="95">
        <v>19</v>
      </c>
      <c r="P289" s="97" t="s">
        <v>50</v>
      </c>
      <c r="Q289" s="95"/>
      <c r="R289" s="96"/>
      <c r="S289" s="96"/>
      <c r="T289" s="16"/>
      <c r="U289" s="16"/>
      <c r="V289" s="16"/>
    </row>
    <row r="290" spans="14:22" ht="24.75">
      <c r="N290" s="76"/>
      <c r="O290" s="95">
        <v>20</v>
      </c>
      <c r="P290" s="97" t="s">
        <v>50</v>
      </c>
      <c r="Q290" s="95"/>
      <c r="R290" s="96"/>
      <c r="S290" s="96"/>
      <c r="T290" s="16"/>
      <c r="U290" s="16"/>
      <c r="V290" s="16"/>
    </row>
    <row r="291" spans="14:22" ht="24.75">
      <c r="N291" s="76"/>
      <c r="O291" s="95">
        <v>21</v>
      </c>
      <c r="P291" s="97" t="s">
        <v>50</v>
      </c>
      <c r="Q291" s="95"/>
      <c r="R291" s="96"/>
      <c r="S291" s="96"/>
      <c r="T291" s="16"/>
      <c r="U291" s="16"/>
      <c r="V291" s="16"/>
    </row>
    <row r="292" spans="14:22" ht="24.75">
      <c r="N292" s="76"/>
      <c r="O292" s="95">
        <v>22</v>
      </c>
      <c r="P292" s="97" t="s">
        <v>50</v>
      </c>
      <c r="Q292" s="95"/>
      <c r="R292" s="96"/>
      <c r="S292" s="96"/>
      <c r="T292" s="16"/>
      <c r="U292" s="16"/>
      <c r="V292" s="16"/>
    </row>
    <row r="293" spans="14:22" ht="24.75">
      <c r="N293" s="76"/>
      <c r="O293" s="95">
        <v>23</v>
      </c>
      <c r="P293" s="97" t="s">
        <v>50</v>
      </c>
      <c r="Q293" s="95"/>
      <c r="R293" s="96"/>
      <c r="S293" s="96"/>
      <c r="T293" s="16"/>
      <c r="U293" s="16"/>
      <c r="V293" s="16"/>
    </row>
    <row r="294" spans="14:22" ht="24.75">
      <c r="N294" s="76"/>
      <c r="O294" s="95">
        <v>24</v>
      </c>
      <c r="P294" s="97" t="s">
        <v>50</v>
      </c>
      <c r="Q294" s="95"/>
      <c r="R294" s="96"/>
      <c r="S294" s="96"/>
      <c r="T294" s="16"/>
      <c r="U294" s="16"/>
      <c r="V294" s="16"/>
    </row>
    <row r="295" spans="14:22" ht="24.75">
      <c r="N295" s="76"/>
      <c r="O295" s="95">
        <v>25</v>
      </c>
      <c r="P295" s="97" t="s">
        <v>50</v>
      </c>
      <c r="Q295" s="95"/>
      <c r="R295" s="96"/>
      <c r="S295" s="96"/>
      <c r="T295" s="16"/>
      <c r="U295" s="16"/>
      <c r="V295" s="16"/>
    </row>
    <row r="296" spans="14:22" ht="24.75">
      <c r="N296" s="76"/>
      <c r="O296" s="95">
        <v>26</v>
      </c>
      <c r="P296" s="97" t="s">
        <v>50</v>
      </c>
      <c r="Q296" s="95"/>
      <c r="R296" s="96"/>
      <c r="S296" s="96"/>
      <c r="T296" s="16"/>
      <c r="U296" s="16"/>
      <c r="V296" s="16"/>
    </row>
    <row r="297" spans="14:22" ht="24.75">
      <c r="N297" s="76"/>
      <c r="O297" s="95">
        <v>27</v>
      </c>
      <c r="P297" s="97" t="s">
        <v>50</v>
      </c>
      <c r="Q297" s="95"/>
      <c r="R297" s="96"/>
      <c r="S297" s="96"/>
      <c r="T297" s="16"/>
      <c r="U297" s="16"/>
      <c r="V297" s="16"/>
    </row>
    <row r="298" spans="14:22" ht="24.75">
      <c r="N298" s="76"/>
      <c r="O298" s="95">
        <v>28</v>
      </c>
      <c r="P298" s="97" t="s">
        <v>50</v>
      </c>
      <c r="Q298" s="95"/>
      <c r="R298" s="96"/>
      <c r="S298" s="96"/>
      <c r="T298" s="16"/>
      <c r="U298" s="16"/>
      <c r="V298" s="16"/>
    </row>
    <row r="299" spans="14:22" ht="24.75">
      <c r="N299" s="76"/>
      <c r="O299" s="95">
        <v>29</v>
      </c>
      <c r="P299" s="97" t="s">
        <v>50</v>
      </c>
      <c r="Q299" s="95"/>
      <c r="R299" s="96"/>
      <c r="S299" s="96"/>
      <c r="T299" s="16"/>
      <c r="U299" s="16"/>
      <c r="V299" s="16"/>
    </row>
    <row r="300" spans="14:22" ht="24.75">
      <c r="N300" s="76"/>
      <c r="O300" s="95">
        <v>30</v>
      </c>
      <c r="P300" s="97" t="s">
        <v>50</v>
      </c>
      <c r="Q300" s="95"/>
      <c r="R300" s="96"/>
      <c r="S300" s="96"/>
      <c r="T300" s="16"/>
      <c r="U300" s="16"/>
      <c r="V300" s="16"/>
    </row>
    <row r="301" spans="14:22" ht="24.75">
      <c r="N301" s="76"/>
      <c r="O301" s="95">
        <v>31</v>
      </c>
      <c r="P301" s="97" t="s">
        <v>50</v>
      </c>
      <c r="Q301" s="95"/>
      <c r="R301" s="96"/>
      <c r="S301" s="96"/>
      <c r="T301" s="16"/>
      <c r="U301" s="16"/>
      <c r="V301" s="16"/>
    </row>
    <row r="302" spans="14:22" ht="24.75">
      <c r="N302" s="76"/>
      <c r="O302" s="95">
        <v>32</v>
      </c>
      <c r="P302" s="97" t="s">
        <v>50</v>
      </c>
      <c r="Q302" s="98"/>
      <c r="R302" s="99"/>
      <c r="S302" s="99"/>
      <c r="T302" s="16"/>
      <c r="U302" s="16"/>
      <c r="V302" s="16"/>
    </row>
    <row r="303" spans="14:22" ht="24.75">
      <c r="N303" s="76"/>
      <c r="O303" s="95">
        <v>33</v>
      </c>
      <c r="P303" s="97" t="s">
        <v>51</v>
      </c>
      <c r="Q303" s="98"/>
      <c r="R303" s="99"/>
      <c r="S303" s="99"/>
      <c r="T303" s="16"/>
      <c r="U303" s="16"/>
      <c r="V303" s="16"/>
    </row>
    <row r="304" spans="14:22" ht="24.75">
      <c r="N304" s="76"/>
      <c r="O304" s="95">
        <v>34</v>
      </c>
      <c r="P304" s="97" t="s">
        <v>51</v>
      </c>
      <c r="Q304" s="98"/>
      <c r="R304" s="99"/>
      <c r="S304" s="99"/>
      <c r="T304" s="16"/>
      <c r="U304" s="16"/>
      <c r="V304" s="16"/>
    </row>
    <row r="305" spans="14:22" ht="24.75">
      <c r="N305" s="76"/>
      <c r="O305" s="95">
        <v>35</v>
      </c>
      <c r="P305" s="97" t="s">
        <v>51</v>
      </c>
      <c r="Q305" s="98"/>
      <c r="R305" s="99"/>
      <c r="S305" s="99"/>
      <c r="T305" s="16"/>
      <c r="U305" s="16"/>
      <c r="V305" s="16"/>
    </row>
    <row r="306" spans="14:22" ht="24.75">
      <c r="N306" s="76"/>
      <c r="O306" s="95">
        <v>36</v>
      </c>
      <c r="P306" s="97" t="s">
        <v>51</v>
      </c>
      <c r="Q306" s="98"/>
      <c r="R306" s="99"/>
      <c r="S306" s="99"/>
      <c r="T306" s="16"/>
      <c r="U306" s="16"/>
      <c r="V306" s="16"/>
    </row>
    <row r="307" spans="14:22" ht="24.75">
      <c r="N307" s="76"/>
      <c r="O307" s="95">
        <v>37</v>
      </c>
      <c r="P307" s="97" t="s">
        <v>51</v>
      </c>
      <c r="Q307" s="98"/>
      <c r="R307" s="99"/>
      <c r="S307" s="99"/>
      <c r="T307" s="16"/>
      <c r="U307" s="16"/>
      <c r="V307" s="16"/>
    </row>
    <row r="308" spans="14:22" ht="24.75">
      <c r="N308" s="76"/>
      <c r="O308" s="95">
        <v>38</v>
      </c>
      <c r="P308" s="97" t="s">
        <v>51</v>
      </c>
      <c r="Q308" s="98"/>
      <c r="R308" s="99"/>
      <c r="S308" s="99"/>
      <c r="T308" s="16"/>
      <c r="U308" s="16"/>
      <c r="V308" s="16"/>
    </row>
    <row r="309" spans="14:22" ht="24.75">
      <c r="N309" s="76"/>
      <c r="O309" s="95">
        <v>39</v>
      </c>
      <c r="P309" s="97" t="s">
        <v>51</v>
      </c>
      <c r="Q309" s="98"/>
      <c r="R309" s="99"/>
      <c r="S309" s="99"/>
      <c r="T309" s="16"/>
      <c r="U309" s="16"/>
      <c r="V309" s="16"/>
    </row>
    <row r="310" spans="14:22" ht="24.75">
      <c r="N310" s="76"/>
      <c r="O310" s="95">
        <v>40</v>
      </c>
      <c r="P310" s="97" t="s">
        <v>51</v>
      </c>
      <c r="Q310" s="98"/>
      <c r="R310" s="99"/>
      <c r="S310" s="99"/>
      <c r="T310" s="16"/>
      <c r="U310" s="16"/>
      <c r="V310" s="16"/>
    </row>
    <row r="311" spans="14:22" ht="24.75">
      <c r="N311" s="76"/>
      <c r="O311" s="95">
        <v>41</v>
      </c>
      <c r="P311" s="97" t="s">
        <v>51</v>
      </c>
      <c r="Q311" s="98"/>
      <c r="R311" s="99"/>
      <c r="S311" s="99"/>
      <c r="T311" s="16"/>
      <c r="U311" s="16"/>
      <c r="V311" s="16"/>
    </row>
    <row r="312" spans="14:22" ht="24.75">
      <c r="N312" s="76"/>
      <c r="O312" s="95">
        <v>42</v>
      </c>
      <c r="P312" s="97" t="s">
        <v>51</v>
      </c>
      <c r="Q312" s="98"/>
      <c r="R312" s="99"/>
      <c r="S312" s="99"/>
      <c r="T312" s="16"/>
      <c r="U312" s="16"/>
      <c r="V312" s="16"/>
    </row>
    <row r="313" spans="14:22" ht="24.75">
      <c r="N313" s="76"/>
      <c r="O313" s="95">
        <v>43</v>
      </c>
      <c r="P313" s="97" t="s">
        <v>51</v>
      </c>
      <c r="Q313" s="98"/>
      <c r="R313" s="99"/>
      <c r="S313" s="99"/>
      <c r="T313" s="16"/>
      <c r="U313" s="16"/>
      <c r="V313" s="16"/>
    </row>
    <row r="314" spans="14:22" ht="24.75">
      <c r="N314" s="76"/>
      <c r="O314" s="95">
        <v>44</v>
      </c>
      <c r="P314" s="97" t="s">
        <v>51</v>
      </c>
      <c r="Q314" s="98"/>
      <c r="R314" s="99"/>
      <c r="S314" s="99"/>
      <c r="T314" s="16"/>
      <c r="U314" s="16"/>
      <c r="V314" s="16"/>
    </row>
    <row r="315" spans="14:22" ht="24.75">
      <c r="N315" s="76"/>
      <c r="O315" s="95">
        <v>45</v>
      </c>
      <c r="P315" s="97" t="s">
        <v>51</v>
      </c>
      <c r="Q315" s="98"/>
      <c r="R315" s="99"/>
      <c r="S315" s="99"/>
      <c r="T315" s="16"/>
      <c r="U315" s="16"/>
      <c r="V315" s="16"/>
    </row>
    <row r="316" spans="14:22" ht="24.75">
      <c r="N316" s="76"/>
      <c r="O316" s="95">
        <v>46</v>
      </c>
      <c r="P316" s="97" t="s">
        <v>51</v>
      </c>
      <c r="Q316" s="98"/>
      <c r="R316" s="99"/>
      <c r="S316" s="99"/>
      <c r="T316" s="16"/>
      <c r="U316" s="16"/>
      <c r="V316" s="16"/>
    </row>
    <row r="317" spans="14:22" ht="24.75">
      <c r="N317" s="76"/>
      <c r="O317" s="95">
        <v>47</v>
      </c>
      <c r="P317" s="97" t="s">
        <v>51</v>
      </c>
      <c r="Q317" s="98"/>
      <c r="R317" s="99"/>
      <c r="S317" s="99"/>
      <c r="T317" s="16"/>
      <c r="U317" s="16"/>
      <c r="V317" s="16"/>
    </row>
    <row r="318" spans="14:22" ht="24.75">
      <c r="N318" s="76"/>
      <c r="O318" s="95">
        <v>48</v>
      </c>
      <c r="P318" s="97" t="s">
        <v>51</v>
      </c>
      <c r="Q318" s="98"/>
      <c r="R318" s="99"/>
      <c r="S318" s="99"/>
      <c r="T318" s="16"/>
      <c r="U318" s="16"/>
      <c r="V318" s="16"/>
    </row>
    <row r="319" spans="14:22" ht="24.75">
      <c r="N319" s="76"/>
      <c r="O319" s="95">
        <v>49</v>
      </c>
      <c r="P319" s="97" t="s">
        <v>51</v>
      </c>
      <c r="Q319" s="98"/>
      <c r="R319" s="99"/>
      <c r="S319" s="99"/>
      <c r="T319" s="16"/>
      <c r="U319" s="16"/>
      <c r="V319" s="16"/>
    </row>
    <row r="320" spans="14:22" ht="24.75">
      <c r="N320" s="76"/>
      <c r="O320" s="95">
        <v>50</v>
      </c>
      <c r="P320" s="97" t="s">
        <v>51</v>
      </c>
      <c r="Q320" s="98"/>
      <c r="R320" s="99"/>
      <c r="S320" s="99"/>
      <c r="T320" s="16"/>
      <c r="U320" s="16"/>
      <c r="V320" s="16"/>
    </row>
    <row r="321" spans="14:22" ht="24.75">
      <c r="N321" s="76"/>
      <c r="O321" s="95">
        <v>51</v>
      </c>
      <c r="P321" s="97" t="s">
        <v>51</v>
      </c>
      <c r="Q321" s="98"/>
      <c r="R321" s="99"/>
      <c r="S321" s="99"/>
      <c r="T321" s="16"/>
      <c r="U321" s="16"/>
      <c r="V321" s="16"/>
    </row>
    <row r="322" spans="14:22" ht="24.75">
      <c r="N322" s="76"/>
      <c r="O322" s="95">
        <v>52</v>
      </c>
      <c r="P322" s="97" t="s">
        <v>51</v>
      </c>
      <c r="Q322" s="98"/>
      <c r="R322" s="99"/>
      <c r="S322" s="99"/>
      <c r="T322" s="16"/>
      <c r="U322" s="16"/>
      <c r="V322" s="16"/>
    </row>
    <row r="323" spans="14:22" ht="24.75">
      <c r="N323" s="76"/>
      <c r="O323" s="95">
        <v>53</v>
      </c>
      <c r="P323" s="97" t="s">
        <v>51</v>
      </c>
      <c r="Q323" s="98"/>
      <c r="R323" s="99"/>
      <c r="S323" s="99"/>
      <c r="T323" s="16"/>
      <c r="U323" s="16"/>
      <c r="V323" s="16"/>
    </row>
    <row r="324" spans="14:22" ht="24.75">
      <c r="N324" s="76"/>
      <c r="O324" s="95">
        <v>54</v>
      </c>
      <c r="P324" s="97" t="s">
        <v>51</v>
      </c>
      <c r="Q324" s="98"/>
      <c r="R324" s="99"/>
      <c r="S324" s="99"/>
      <c r="T324" s="16"/>
      <c r="U324" s="16"/>
      <c r="V324" s="16"/>
    </row>
    <row r="325" spans="14:22" ht="24.75">
      <c r="N325" s="76"/>
      <c r="O325" s="95">
        <v>55</v>
      </c>
      <c r="P325" s="97" t="s">
        <v>51</v>
      </c>
      <c r="Q325" s="98"/>
      <c r="R325" s="99"/>
      <c r="S325" s="99"/>
      <c r="T325" s="16"/>
      <c r="U325" s="16"/>
      <c r="V325" s="16"/>
    </row>
    <row r="326" spans="14:22" ht="24.75">
      <c r="N326" s="76"/>
      <c r="O326" s="95">
        <v>56</v>
      </c>
      <c r="P326" s="97" t="s">
        <v>51</v>
      </c>
      <c r="Q326" s="98"/>
      <c r="R326" s="99"/>
      <c r="S326" s="99"/>
      <c r="T326" s="16"/>
      <c r="U326" s="16"/>
      <c r="V326" s="16"/>
    </row>
    <row r="327" spans="14:22" ht="24.75">
      <c r="N327" s="76"/>
      <c r="O327" s="95">
        <v>57</v>
      </c>
      <c r="P327" s="97" t="s">
        <v>51</v>
      </c>
      <c r="Q327" s="98"/>
      <c r="R327" s="99"/>
      <c r="S327" s="99"/>
      <c r="T327" s="16"/>
      <c r="U327" s="16"/>
      <c r="V327" s="16"/>
    </row>
    <row r="328" spans="14:22" ht="24.75">
      <c r="N328" s="76"/>
      <c r="O328" s="95">
        <v>58</v>
      </c>
      <c r="P328" s="97" t="s">
        <v>51</v>
      </c>
      <c r="Q328" s="98"/>
      <c r="R328" s="99"/>
      <c r="S328" s="99"/>
      <c r="T328" s="16"/>
      <c r="U328" s="16"/>
      <c r="V328" s="16"/>
    </row>
    <row r="329" spans="14:22" ht="24.75">
      <c r="N329" s="76"/>
      <c r="O329" s="95">
        <v>59</v>
      </c>
      <c r="P329" s="97" t="s">
        <v>51</v>
      </c>
      <c r="Q329" s="98"/>
      <c r="R329" s="99"/>
      <c r="S329" s="99"/>
      <c r="T329" s="16"/>
      <c r="U329" s="16"/>
      <c r="V329" s="16"/>
    </row>
    <row r="330" spans="14:22" ht="24.75">
      <c r="N330" s="76"/>
      <c r="O330" s="95">
        <v>60</v>
      </c>
      <c r="P330" s="97" t="s">
        <v>51</v>
      </c>
      <c r="Q330" s="98"/>
      <c r="R330" s="99"/>
      <c r="S330" s="99"/>
      <c r="T330" s="16"/>
      <c r="U330" s="16"/>
      <c r="V330" s="16"/>
    </row>
    <row r="331" spans="14:22" ht="24.75">
      <c r="N331" s="76"/>
      <c r="O331" s="95">
        <v>61</v>
      </c>
      <c r="P331" s="97" t="s">
        <v>51</v>
      </c>
      <c r="Q331" s="98"/>
      <c r="R331" s="99"/>
      <c r="S331" s="99"/>
      <c r="T331" s="16"/>
      <c r="U331" s="16"/>
      <c r="V331" s="16"/>
    </row>
    <row r="332" spans="14:22" ht="24.75">
      <c r="N332" s="76"/>
      <c r="O332" s="95">
        <v>62</v>
      </c>
      <c r="P332" s="97" t="s">
        <v>51</v>
      </c>
      <c r="Q332" s="98"/>
      <c r="R332" s="99"/>
      <c r="S332" s="99"/>
      <c r="T332" s="16"/>
      <c r="U332" s="16"/>
      <c r="V332" s="16"/>
    </row>
    <row r="333" spans="14:22" ht="24.75">
      <c r="N333" s="76"/>
      <c r="O333" s="95">
        <v>63</v>
      </c>
      <c r="P333" s="97" t="s">
        <v>51</v>
      </c>
      <c r="Q333" s="98"/>
      <c r="R333" s="99"/>
      <c r="S333" s="99"/>
      <c r="T333" s="16"/>
      <c r="U333" s="16"/>
      <c r="V333" s="16"/>
    </row>
    <row r="334" spans="14:22" ht="24.75">
      <c r="N334" s="76"/>
      <c r="O334" s="95">
        <v>64</v>
      </c>
      <c r="P334" s="97" t="s">
        <v>51</v>
      </c>
      <c r="Q334" s="98"/>
      <c r="R334" s="99"/>
      <c r="S334" s="99"/>
      <c r="T334" s="16"/>
      <c r="U334" s="16"/>
      <c r="V334" s="16"/>
    </row>
    <row r="335" spans="14:22" ht="24.75">
      <c r="N335" s="76"/>
      <c r="O335" s="95">
        <v>65</v>
      </c>
      <c r="P335" s="97" t="s">
        <v>51</v>
      </c>
      <c r="Q335" s="95"/>
      <c r="R335" s="96"/>
      <c r="S335" s="96"/>
      <c r="T335" s="16"/>
      <c r="U335" s="16"/>
      <c r="V335" s="16"/>
    </row>
    <row r="336" spans="14:22" ht="24.75">
      <c r="N336" s="76"/>
      <c r="O336" s="95">
        <v>66</v>
      </c>
      <c r="P336" s="100" t="s">
        <v>52</v>
      </c>
      <c r="Q336" s="95"/>
      <c r="R336" s="96"/>
      <c r="S336" s="96"/>
      <c r="T336" s="16"/>
      <c r="U336" s="16"/>
      <c r="V336" s="16"/>
    </row>
    <row r="337" spans="14:22" ht="24.75">
      <c r="N337" s="76"/>
      <c r="O337" s="95">
        <v>67</v>
      </c>
      <c r="P337" s="100" t="s">
        <v>52</v>
      </c>
      <c r="Q337" s="95"/>
      <c r="R337" s="96"/>
      <c r="S337" s="96"/>
      <c r="T337" s="16"/>
      <c r="U337" s="16"/>
      <c r="V337" s="16"/>
    </row>
    <row r="338" spans="14:22" ht="24.75">
      <c r="N338" s="76"/>
      <c r="O338" s="95">
        <v>68</v>
      </c>
      <c r="P338" s="100" t="s">
        <v>52</v>
      </c>
      <c r="Q338" s="95"/>
      <c r="R338" s="96"/>
      <c r="S338" s="96"/>
      <c r="T338" s="16"/>
      <c r="U338" s="16"/>
      <c r="V338" s="16"/>
    </row>
    <row r="339" spans="14:22" ht="24.75">
      <c r="N339" s="76"/>
      <c r="O339" s="95">
        <v>69</v>
      </c>
      <c r="P339" s="100" t="s">
        <v>52</v>
      </c>
      <c r="Q339" s="95"/>
      <c r="R339" s="96"/>
      <c r="S339" s="96"/>
      <c r="T339" s="16"/>
      <c r="U339" s="16"/>
      <c r="V339" s="16"/>
    </row>
    <row r="340" spans="14:22" ht="24.75">
      <c r="N340" s="76"/>
      <c r="O340" s="95">
        <v>70</v>
      </c>
      <c r="P340" s="100" t="s">
        <v>52</v>
      </c>
      <c r="Q340" s="95"/>
      <c r="R340" s="96"/>
      <c r="S340" s="96"/>
      <c r="T340" s="16"/>
      <c r="U340" s="16"/>
      <c r="V340" s="16"/>
    </row>
    <row r="341" spans="14:22" ht="24.75">
      <c r="N341" s="76"/>
      <c r="O341" s="95">
        <v>71</v>
      </c>
      <c r="P341" s="100" t="s">
        <v>52</v>
      </c>
      <c r="Q341" s="95"/>
      <c r="R341" s="96"/>
      <c r="S341" s="96"/>
      <c r="T341" s="16"/>
      <c r="U341" s="16"/>
      <c r="V341" s="16"/>
    </row>
    <row r="342" spans="14:22" ht="24.75">
      <c r="N342" s="76"/>
      <c r="O342" s="95">
        <v>72</v>
      </c>
      <c r="P342" s="100" t="s">
        <v>52</v>
      </c>
      <c r="Q342" s="95"/>
      <c r="R342" s="96"/>
      <c r="S342" s="96"/>
      <c r="T342" s="16"/>
      <c r="U342" s="16"/>
      <c r="V342" s="16"/>
    </row>
    <row r="343" spans="14:22" ht="24.75">
      <c r="N343" s="76"/>
      <c r="O343" s="95">
        <v>73</v>
      </c>
      <c r="P343" s="100" t="s">
        <v>52</v>
      </c>
      <c r="Q343" s="95"/>
      <c r="R343" s="96"/>
      <c r="S343" s="96"/>
      <c r="T343" s="16"/>
      <c r="U343" s="16"/>
      <c r="V343" s="16"/>
    </row>
    <row r="344" spans="14:22" ht="24.75">
      <c r="N344" s="76"/>
      <c r="O344" s="95">
        <v>74</v>
      </c>
      <c r="P344" s="100" t="s">
        <v>52</v>
      </c>
      <c r="Q344" s="95"/>
      <c r="R344" s="96"/>
      <c r="S344" s="96"/>
      <c r="T344" s="16"/>
      <c r="U344" s="16"/>
      <c r="V344" s="16"/>
    </row>
    <row r="345" spans="14:22" ht="24.75">
      <c r="N345" s="76"/>
      <c r="O345" s="95">
        <v>75</v>
      </c>
      <c r="P345" s="100" t="s">
        <v>52</v>
      </c>
      <c r="Q345" s="95"/>
      <c r="R345" s="96"/>
      <c r="S345" s="96"/>
      <c r="T345" s="16"/>
      <c r="U345" s="16"/>
      <c r="V345" s="16"/>
    </row>
    <row r="346" spans="14:22" ht="24.75">
      <c r="N346" s="76"/>
      <c r="O346" s="95">
        <v>76</v>
      </c>
      <c r="P346" s="100" t="s">
        <v>52</v>
      </c>
      <c r="Q346" s="95"/>
      <c r="R346" s="96"/>
      <c r="S346" s="96"/>
      <c r="T346" s="16"/>
      <c r="U346" s="16"/>
      <c r="V346" s="16"/>
    </row>
    <row r="347" spans="14:22" ht="24.75">
      <c r="N347" s="76"/>
      <c r="O347" s="95">
        <v>77</v>
      </c>
      <c r="P347" s="100" t="s">
        <v>52</v>
      </c>
      <c r="Q347" s="95"/>
      <c r="R347" s="96"/>
      <c r="S347" s="96"/>
      <c r="T347" s="16"/>
      <c r="U347" s="16"/>
      <c r="V347" s="16"/>
    </row>
    <row r="348" spans="14:22" ht="24.75">
      <c r="N348" s="76"/>
      <c r="O348" s="95">
        <v>78</v>
      </c>
      <c r="P348" s="100" t="s">
        <v>52</v>
      </c>
      <c r="Q348" s="95"/>
      <c r="R348" s="96"/>
      <c r="S348" s="96"/>
      <c r="T348" s="16"/>
      <c r="U348" s="16"/>
      <c r="V348" s="16"/>
    </row>
    <row r="349" spans="14:22" ht="24.75">
      <c r="N349" s="76"/>
      <c r="O349" s="95">
        <v>79</v>
      </c>
      <c r="P349" s="100" t="s">
        <v>52</v>
      </c>
      <c r="Q349" s="95"/>
      <c r="R349" s="96"/>
      <c r="S349" s="96"/>
      <c r="T349" s="16"/>
      <c r="U349" s="16"/>
      <c r="V349" s="16"/>
    </row>
    <row r="350" spans="14:22" ht="24.75">
      <c r="N350" s="76"/>
      <c r="O350" s="95">
        <v>80</v>
      </c>
      <c r="P350" s="100" t="s">
        <v>52</v>
      </c>
      <c r="Q350" s="95"/>
      <c r="R350" s="96"/>
      <c r="S350" s="96"/>
      <c r="T350" s="16"/>
      <c r="U350" s="16"/>
      <c r="V350" s="16"/>
    </row>
    <row r="351" spans="14:22" ht="24.75">
      <c r="N351" s="76"/>
      <c r="O351" s="95">
        <v>81</v>
      </c>
      <c r="P351" s="100" t="s">
        <v>52</v>
      </c>
      <c r="Q351" s="95"/>
      <c r="R351" s="96"/>
      <c r="S351" s="96"/>
      <c r="T351" s="16"/>
      <c r="U351" s="16"/>
      <c r="V351" s="16"/>
    </row>
    <row r="352" spans="14:22" ht="24.75">
      <c r="N352" s="76"/>
      <c r="O352" s="95">
        <v>82</v>
      </c>
      <c r="P352" s="100" t="s">
        <v>52</v>
      </c>
      <c r="Q352" s="95"/>
      <c r="R352" s="96"/>
      <c r="S352" s="96"/>
      <c r="T352" s="16"/>
      <c r="U352" s="16"/>
      <c r="V352" s="16"/>
    </row>
    <row r="353" spans="14:22" ht="24.75">
      <c r="N353" s="76"/>
      <c r="O353" s="95">
        <v>83</v>
      </c>
      <c r="P353" s="100" t="s">
        <v>52</v>
      </c>
      <c r="Q353" s="95"/>
      <c r="R353" s="96"/>
      <c r="S353" s="96"/>
      <c r="T353" s="16"/>
      <c r="U353" s="16"/>
      <c r="V353" s="16"/>
    </row>
    <row r="354" spans="14:22" ht="24.75">
      <c r="N354" s="76"/>
      <c r="O354" s="95">
        <v>84</v>
      </c>
      <c r="P354" s="100" t="s">
        <v>52</v>
      </c>
      <c r="Q354" s="95"/>
      <c r="R354" s="96"/>
      <c r="S354" s="96"/>
      <c r="T354" s="16"/>
      <c r="U354" s="16"/>
      <c r="V354" s="16"/>
    </row>
    <row r="355" spans="14:22" ht="24.75">
      <c r="N355" s="76"/>
      <c r="O355" s="95">
        <v>85</v>
      </c>
      <c r="P355" s="100" t="s">
        <v>52</v>
      </c>
      <c r="Q355" s="95"/>
      <c r="R355" s="96"/>
      <c r="S355" s="96"/>
      <c r="T355" s="16"/>
      <c r="U355" s="16"/>
      <c r="V355" s="16"/>
    </row>
    <row r="356" spans="14:22" ht="24.75">
      <c r="N356" s="76"/>
      <c r="O356" s="95">
        <v>86</v>
      </c>
      <c r="P356" s="100" t="s">
        <v>52</v>
      </c>
      <c r="Q356" s="95"/>
      <c r="R356" s="96"/>
      <c r="S356" s="96"/>
      <c r="T356" s="16"/>
      <c r="U356" s="16"/>
      <c r="V356" s="16"/>
    </row>
    <row r="357" spans="14:22" ht="24.75">
      <c r="N357" s="76"/>
      <c r="O357" s="95">
        <v>87</v>
      </c>
      <c r="P357" s="100" t="s">
        <v>52</v>
      </c>
      <c r="Q357" s="95"/>
      <c r="R357" s="96"/>
      <c r="S357" s="96"/>
      <c r="T357" s="16"/>
      <c r="U357" s="16"/>
      <c r="V357" s="16"/>
    </row>
    <row r="358" spans="14:22" ht="24.75">
      <c r="N358" s="76"/>
      <c r="O358" s="95">
        <v>88</v>
      </c>
      <c r="P358" s="100" t="s">
        <v>52</v>
      </c>
      <c r="Q358" s="95"/>
      <c r="R358" s="96"/>
      <c r="S358" s="96"/>
      <c r="T358" s="16"/>
      <c r="U358" s="16"/>
      <c r="V358" s="16"/>
    </row>
    <row r="359" spans="14:22" ht="24.75">
      <c r="N359" s="76"/>
      <c r="O359" s="95">
        <v>89</v>
      </c>
      <c r="P359" s="100" t="s">
        <v>52</v>
      </c>
      <c r="Q359" s="95"/>
      <c r="R359" s="96"/>
      <c r="S359" s="96"/>
      <c r="T359" s="16"/>
      <c r="U359" s="16"/>
      <c r="V359" s="16"/>
    </row>
    <row r="360" spans="14:22" ht="24.75">
      <c r="N360" s="76"/>
      <c r="O360" s="95">
        <v>90</v>
      </c>
      <c r="P360" s="100" t="s">
        <v>52</v>
      </c>
      <c r="Q360" s="95"/>
      <c r="R360" s="96"/>
      <c r="S360" s="96"/>
      <c r="T360" s="16"/>
      <c r="U360" s="16"/>
      <c r="V360" s="16"/>
    </row>
    <row r="361" spans="14:22" ht="24.75">
      <c r="N361" s="76"/>
      <c r="O361" s="95">
        <v>91</v>
      </c>
      <c r="P361" s="100" t="s">
        <v>52</v>
      </c>
      <c r="Q361" s="95"/>
      <c r="R361" s="96"/>
      <c r="S361" s="96"/>
      <c r="T361" s="16"/>
      <c r="U361" s="16"/>
      <c r="V361" s="16"/>
    </row>
    <row r="362" spans="14:22" ht="24.75">
      <c r="N362" s="76"/>
      <c r="O362" s="95">
        <v>92</v>
      </c>
      <c r="P362" s="100" t="s">
        <v>52</v>
      </c>
      <c r="Q362" s="95"/>
      <c r="R362" s="96"/>
      <c r="S362" s="96"/>
      <c r="T362" s="16"/>
      <c r="U362" s="16"/>
      <c r="V362" s="16"/>
    </row>
    <row r="363" spans="14:22" ht="24.75">
      <c r="N363" s="76"/>
      <c r="O363" s="95">
        <v>93</v>
      </c>
      <c r="P363" s="100" t="s">
        <v>52</v>
      </c>
      <c r="Q363" s="95"/>
      <c r="R363" s="96"/>
      <c r="S363" s="96"/>
      <c r="T363" s="16"/>
      <c r="U363" s="16"/>
      <c r="V363" s="16"/>
    </row>
    <row r="364" spans="14:22" ht="24.75">
      <c r="N364" s="76"/>
      <c r="O364" s="95">
        <v>94</v>
      </c>
      <c r="P364" s="100" t="s">
        <v>52</v>
      </c>
      <c r="Q364" s="95"/>
      <c r="R364" s="96"/>
      <c r="S364" s="96"/>
      <c r="T364" s="16"/>
      <c r="U364" s="16"/>
      <c r="V364" s="16"/>
    </row>
    <row r="365" spans="14:22" ht="24.75">
      <c r="N365" s="76"/>
      <c r="O365" s="95">
        <v>95</v>
      </c>
      <c r="P365" s="100" t="s">
        <v>52</v>
      </c>
      <c r="Q365" s="95"/>
      <c r="R365" s="96"/>
      <c r="S365" s="96"/>
      <c r="T365" s="16"/>
      <c r="U365" s="16"/>
      <c r="V365" s="16"/>
    </row>
    <row r="366" spans="14:22" ht="24.75">
      <c r="N366" s="76"/>
      <c r="O366" s="95">
        <v>96</v>
      </c>
      <c r="P366" s="100" t="s">
        <v>52</v>
      </c>
      <c r="Q366" s="95"/>
      <c r="R366" s="96"/>
      <c r="S366" s="96"/>
      <c r="T366" s="16"/>
      <c r="U366" s="16"/>
      <c r="V366" s="16"/>
    </row>
    <row r="367" spans="14:22" ht="24.75">
      <c r="N367" s="76"/>
      <c r="O367" s="95">
        <v>97</v>
      </c>
      <c r="P367" s="100" t="s">
        <v>52</v>
      </c>
      <c r="Q367" s="95"/>
      <c r="R367" s="96"/>
      <c r="S367" s="96"/>
      <c r="T367" s="16"/>
      <c r="U367" s="16"/>
      <c r="V367" s="16"/>
    </row>
    <row r="368" spans="14:22" ht="24.75">
      <c r="N368" s="76"/>
      <c r="O368" s="95">
        <v>98</v>
      </c>
      <c r="P368" s="100" t="s">
        <v>52</v>
      </c>
      <c r="Q368" s="95"/>
      <c r="R368" s="96"/>
      <c r="S368" s="96"/>
      <c r="T368" s="16"/>
      <c r="U368" s="16"/>
      <c r="V368" s="16"/>
    </row>
    <row r="369" spans="14:22" ht="24.75">
      <c r="N369" s="76"/>
      <c r="O369" s="95">
        <v>99</v>
      </c>
      <c r="P369" s="100" t="s">
        <v>52</v>
      </c>
      <c r="Q369" s="76"/>
      <c r="R369" s="16"/>
      <c r="S369" s="16"/>
      <c r="T369" s="16"/>
      <c r="U369" s="16"/>
      <c r="V369" s="16"/>
    </row>
    <row r="370" spans="14:22">
      <c r="N370" s="76"/>
      <c r="O370" s="76"/>
      <c r="P370" s="76"/>
      <c r="Q370" s="76"/>
      <c r="R370" s="16"/>
      <c r="S370" s="16"/>
      <c r="T370" s="16"/>
      <c r="U370" s="16"/>
      <c r="V370" s="16"/>
    </row>
    <row r="371" spans="14:22">
      <c r="N371" s="76"/>
      <c r="O371" s="76"/>
      <c r="P371" s="76"/>
      <c r="Q371" s="76"/>
      <c r="R371" s="16"/>
      <c r="S371" s="16"/>
      <c r="T371" s="16"/>
      <c r="U371" s="16"/>
      <c r="V371" s="16"/>
    </row>
    <row r="372" spans="14:22">
      <c r="N372" s="76"/>
      <c r="O372" s="95" t="s">
        <v>26</v>
      </c>
      <c r="P372" s="95"/>
      <c r="Q372" s="76"/>
      <c r="R372" s="16"/>
      <c r="S372" s="16"/>
      <c r="T372" s="16"/>
      <c r="U372" s="16"/>
      <c r="V372" s="16"/>
    </row>
    <row r="373" spans="14:22" ht="24.75">
      <c r="N373" s="76"/>
      <c r="O373" s="95">
        <v>1</v>
      </c>
      <c r="P373" s="97" t="s">
        <v>53</v>
      </c>
      <c r="Q373" s="76"/>
      <c r="R373" s="16"/>
      <c r="S373" s="16"/>
      <c r="T373" s="16"/>
      <c r="U373" s="16"/>
      <c r="V373" s="16"/>
    </row>
    <row r="374" spans="14:22" ht="24.75">
      <c r="N374" s="76"/>
      <c r="O374" s="95">
        <v>2</v>
      </c>
      <c r="P374" s="97" t="s">
        <v>53</v>
      </c>
      <c r="Q374" s="76"/>
      <c r="R374" s="16"/>
      <c r="S374" s="16"/>
      <c r="T374" s="16"/>
      <c r="U374" s="16"/>
      <c r="V374" s="16"/>
    </row>
    <row r="375" spans="14:22" ht="24.75">
      <c r="N375" s="76"/>
      <c r="O375" s="95">
        <v>3</v>
      </c>
      <c r="P375" s="97" t="s">
        <v>53</v>
      </c>
      <c r="Q375" s="76"/>
      <c r="R375" s="16"/>
      <c r="S375" s="16"/>
      <c r="T375" s="16"/>
      <c r="U375" s="16"/>
      <c r="V375" s="16"/>
    </row>
    <row r="376" spans="14:22" ht="24.75">
      <c r="N376" s="76"/>
      <c r="O376" s="95">
        <v>4</v>
      </c>
      <c r="P376" s="97" t="s">
        <v>53</v>
      </c>
      <c r="Q376" s="76"/>
      <c r="R376" s="16"/>
      <c r="S376" s="16"/>
      <c r="T376" s="16"/>
      <c r="U376" s="16"/>
      <c r="V376" s="16"/>
    </row>
    <row r="377" spans="14:22" ht="24.75">
      <c r="N377" s="76"/>
      <c r="O377" s="95">
        <v>5</v>
      </c>
      <c r="P377" s="97" t="s">
        <v>53</v>
      </c>
      <c r="Q377" s="76"/>
      <c r="R377" s="16"/>
      <c r="S377" s="16"/>
      <c r="T377" s="16"/>
      <c r="U377" s="16"/>
      <c r="V377" s="16"/>
    </row>
    <row r="378" spans="14:22" ht="24.75">
      <c r="N378" s="76"/>
      <c r="O378" s="95">
        <v>6</v>
      </c>
      <c r="P378" s="97" t="s">
        <v>53</v>
      </c>
      <c r="Q378" s="76"/>
      <c r="R378" s="16"/>
      <c r="S378" s="16"/>
      <c r="T378" s="16"/>
      <c r="U378" s="16"/>
      <c r="V378" s="16"/>
    </row>
    <row r="379" spans="14:22" ht="24.75">
      <c r="N379" s="76"/>
      <c r="O379" s="95">
        <v>7</v>
      </c>
      <c r="P379" s="97" t="s">
        <v>53</v>
      </c>
      <c r="Q379" s="76"/>
      <c r="R379" s="16"/>
      <c r="S379" s="16"/>
      <c r="T379" s="16"/>
      <c r="U379" s="16"/>
      <c r="V379" s="16"/>
    </row>
    <row r="380" spans="14:22" ht="24.75">
      <c r="N380" s="76"/>
      <c r="O380" s="95">
        <v>8</v>
      </c>
      <c r="P380" s="97" t="s">
        <v>53</v>
      </c>
      <c r="Q380" s="76"/>
      <c r="R380" s="16"/>
      <c r="S380" s="16"/>
      <c r="T380" s="16"/>
      <c r="U380" s="16"/>
      <c r="V380" s="16"/>
    </row>
    <row r="381" spans="14:22" ht="24.75">
      <c r="N381" s="76"/>
      <c r="O381" s="95">
        <v>9</v>
      </c>
      <c r="P381" s="97" t="s">
        <v>53</v>
      </c>
      <c r="Q381" s="76"/>
      <c r="R381" s="16"/>
      <c r="S381" s="16"/>
      <c r="T381" s="16"/>
      <c r="U381" s="16"/>
      <c r="V381" s="16"/>
    </row>
    <row r="382" spans="14:22" ht="24.75">
      <c r="N382" s="76"/>
      <c r="O382" s="95">
        <v>10</v>
      </c>
      <c r="P382" s="97" t="s">
        <v>53</v>
      </c>
      <c r="Q382" s="76"/>
      <c r="R382" s="16"/>
      <c r="S382" s="16"/>
      <c r="T382" s="16"/>
      <c r="U382" s="16"/>
      <c r="V382" s="16"/>
    </row>
    <row r="383" spans="14:22" ht="24.75">
      <c r="N383" s="76"/>
      <c r="O383" s="95">
        <v>11</v>
      </c>
      <c r="P383" s="97" t="s">
        <v>53</v>
      </c>
      <c r="Q383" s="76"/>
      <c r="R383" s="16"/>
      <c r="S383" s="16"/>
      <c r="T383" s="16"/>
      <c r="U383" s="16"/>
      <c r="V383" s="16"/>
    </row>
    <row r="384" spans="14:22" ht="24.75">
      <c r="N384" s="76"/>
      <c r="O384" s="95">
        <v>12</v>
      </c>
      <c r="P384" s="97" t="s">
        <v>53</v>
      </c>
      <c r="Q384" s="76"/>
      <c r="R384" s="16"/>
      <c r="S384" s="16"/>
      <c r="T384" s="16"/>
      <c r="U384" s="16"/>
      <c r="V384" s="16"/>
    </row>
    <row r="385" spans="14:22" ht="24.75">
      <c r="N385" s="76"/>
      <c r="O385" s="95">
        <v>13</v>
      </c>
      <c r="P385" s="97" t="s">
        <v>53</v>
      </c>
      <c r="Q385" s="76"/>
      <c r="R385" s="16"/>
      <c r="S385" s="16"/>
      <c r="T385" s="16"/>
      <c r="U385" s="16"/>
      <c r="V385" s="16"/>
    </row>
    <row r="386" spans="14:22" ht="24.75">
      <c r="N386" s="76"/>
      <c r="O386" s="95">
        <v>14</v>
      </c>
      <c r="P386" s="97" t="s">
        <v>53</v>
      </c>
      <c r="Q386" s="76"/>
      <c r="R386" s="16"/>
      <c r="S386" s="16"/>
      <c r="T386" s="16"/>
      <c r="U386" s="16"/>
      <c r="V386" s="16"/>
    </row>
    <row r="387" spans="14:22" ht="24.75">
      <c r="N387" s="76"/>
      <c r="O387" s="95">
        <v>15</v>
      </c>
      <c r="P387" s="97" t="s">
        <v>53</v>
      </c>
      <c r="Q387" s="76"/>
      <c r="R387" s="16"/>
      <c r="S387" s="16"/>
      <c r="T387" s="16"/>
      <c r="U387" s="16"/>
      <c r="V387" s="16"/>
    </row>
    <row r="388" spans="14:22" ht="24.75">
      <c r="N388" s="76"/>
      <c r="O388" s="95">
        <v>16</v>
      </c>
      <c r="P388" s="97" t="s">
        <v>53</v>
      </c>
      <c r="Q388" s="76"/>
      <c r="R388" s="16"/>
      <c r="S388" s="16"/>
      <c r="T388" s="16"/>
      <c r="U388" s="16"/>
      <c r="V388" s="16"/>
    </row>
    <row r="389" spans="14:22" ht="24.75">
      <c r="N389" s="76"/>
      <c r="O389" s="95">
        <v>17</v>
      </c>
      <c r="P389" s="97" t="s">
        <v>53</v>
      </c>
      <c r="Q389" s="76"/>
      <c r="R389" s="16"/>
      <c r="S389" s="16"/>
      <c r="T389" s="16"/>
      <c r="U389" s="16"/>
      <c r="V389" s="16"/>
    </row>
    <row r="390" spans="14:22" ht="24.75">
      <c r="N390" s="76"/>
      <c r="O390" s="95">
        <v>18</v>
      </c>
      <c r="P390" s="97" t="s">
        <v>53</v>
      </c>
      <c r="Q390" s="76"/>
      <c r="R390" s="16"/>
      <c r="S390" s="16"/>
      <c r="T390" s="16"/>
      <c r="U390" s="16"/>
      <c r="V390" s="16"/>
    </row>
    <row r="391" spans="14:22" ht="24.75">
      <c r="N391" s="76"/>
      <c r="O391" s="95">
        <v>19</v>
      </c>
      <c r="P391" s="97" t="s">
        <v>53</v>
      </c>
      <c r="Q391" s="76"/>
      <c r="R391" s="16"/>
      <c r="S391" s="16"/>
      <c r="T391" s="16"/>
      <c r="U391" s="16"/>
      <c r="V391" s="16"/>
    </row>
    <row r="392" spans="14:22" ht="24.75">
      <c r="N392" s="76"/>
      <c r="O392" s="95">
        <v>20</v>
      </c>
      <c r="P392" s="97" t="s">
        <v>53</v>
      </c>
      <c r="Q392" s="76"/>
      <c r="R392" s="16"/>
      <c r="S392" s="16"/>
      <c r="T392" s="16"/>
      <c r="U392" s="16"/>
      <c r="V392" s="16"/>
    </row>
    <row r="393" spans="14:22" ht="24.75">
      <c r="N393" s="76"/>
      <c r="O393" s="95">
        <v>21</v>
      </c>
      <c r="P393" s="97" t="s">
        <v>53</v>
      </c>
      <c r="Q393" s="76"/>
      <c r="R393" s="16"/>
      <c r="S393" s="16"/>
      <c r="T393" s="16"/>
      <c r="U393" s="16"/>
      <c r="V393" s="16"/>
    </row>
    <row r="394" spans="14:22" ht="24.75">
      <c r="N394" s="76"/>
      <c r="O394" s="95">
        <v>22</v>
      </c>
      <c r="P394" s="97" t="s">
        <v>53</v>
      </c>
      <c r="Q394" s="76"/>
      <c r="R394" s="16"/>
      <c r="S394" s="16"/>
      <c r="T394" s="16"/>
      <c r="U394" s="16"/>
      <c r="V394" s="16"/>
    </row>
    <row r="395" spans="14:22" ht="24.75">
      <c r="N395" s="76"/>
      <c r="O395" s="95">
        <v>23</v>
      </c>
      <c r="P395" s="97" t="s">
        <v>53</v>
      </c>
      <c r="Q395" s="76"/>
      <c r="R395" s="16"/>
      <c r="S395" s="16"/>
      <c r="T395" s="16"/>
      <c r="U395" s="16"/>
      <c r="V395" s="16"/>
    </row>
    <row r="396" spans="14:22" ht="24.75">
      <c r="N396" s="76"/>
      <c r="O396" s="95">
        <v>24</v>
      </c>
      <c r="P396" s="97" t="s">
        <v>53</v>
      </c>
      <c r="Q396" s="76"/>
      <c r="R396" s="16"/>
      <c r="S396" s="16"/>
      <c r="T396" s="16"/>
      <c r="U396" s="16"/>
      <c r="V396" s="16"/>
    </row>
    <row r="397" spans="14:22" ht="24.75">
      <c r="N397" s="76"/>
      <c r="O397" s="95">
        <v>25</v>
      </c>
      <c r="P397" s="97" t="s">
        <v>53</v>
      </c>
      <c r="Q397" s="76"/>
      <c r="R397" s="16"/>
      <c r="S397" s="16"/>
      <c r="T397" s="16"/>
      <c r="U397" s="16"/>
      <c r="V397" s="16"/>
    </row>
    <row r="398" spans="14:22" ht="24.75">
      <c r="N398" s="76"/>
      <c r="O398" s="95">
        <v>26</v>
      </c>
      <c r="P398" s="97" t="s">
        <v>53</v>
      </c>
      <c r="Q398" s="76"/>
      <c r="R398" s="16"/>
      <c r="S398" s="16"/>
      <c r="T398" s="16"/>
      <c r="U398" s="16"/>
      <c r="V398" s="16"/>
    </row>
    <row r="399" spans="14:22" ht="24.75">
      <c r="N399" s="76"/>
      <c r="O399" s="95">
        <v>27</v>
      </c>
      <c r="P399" s="97" t="s">
        <v>53</v>
      </c>
      <c r="Q399" s="76"/>
      <c r="R399" s="16"/>
      <c r="S399" s="16"/>
      <c r="T399" s="16"/>
      <c r="U399" s="16"/>
      <c r="V399" s="16"/>
    </row>
    <row r="400" spans="14:22" ht="24.75">
      <c r="N400" s="76"/>
      <c r="O400" s="95">
        <v>28</v>
      </c>
      <c r="P400" s="97" t="s">
        <v>53</v>
      </c>
      <c r="Q400" s="76"/>
      <c r="R400" s="16"/>
      <c r="S400" s="16"/>
      <c r="T400" s="16"/>
      <c r="U400" s="16"/>
      <c r="V400" s="16"/>
    </row>
    <row r="401" spans="14:22" ht="24.75">
      <c r="N401" s="76"/>
      <c r="O401" s="95">
        <v>29</v>
      </c>
      <c r="P401" s="97" t="s">
        <v>53</v>
      </c>
      <c r="Q401" s="76"/>
      <c r="R401" s="16"/>
      <c r="S401" s="16"/>
      <c r="T401" s="16"/>
      <c r="U401" s="16"/>
      <c r="V401" s="16"/>
    </row>
    <row r="402" spans="14:22" ht="24.75">
      <c r="N402" s="76"/>
      <c r="O402" s="95">
        <v>30</v>
      </c>
      <c r="P402" s="97" t="s">
        <v>53</v>
      </c>
      <c r="Q402" s="76"/>
      <c r="R402" s="16"/>
      <c r="S402" s="16"/>
      <c r="T402" s="16"/>
      <c r="U402" s="16"/>
      <c r="V402" s="16"/>
    </row>
    <row r="403" spans="14:22" ht="24.75">
      <c r="N403" s="76"/>
      <c r="O403" s="95">
        <v>31</v>
      </c>
      <c r="P403" s="97" t="s">
        <v>53</v>
      </c>
      <c r="Q403" s="76"/>
      <c r="R403" s="16"/>
      <c r="S403" s="16"/>
      <c r="T403" s="16"/>
      <c r="U403" s="16"/>
      <c r="V403" s="16"/>
    </row>
    <row r="404" spans="14:22" ht="24.75">
      <c r="N404" s="76"/>
      <c r="O404" s="95">
        <v>32</v>
      </c>
      <c r="P404" s="97" t="s">
        <v>53</v>
      </c>
      <c r="Q404" s="76"/>
      <c r="R404" s="16"/>
      <c r="S404" s="16"/>
      <c r="T404" s="16"/>
      <c r="U404" s="16"/>
      <c r="V404" s="16"/>
    </row>
    <row r="405" spans="14:22" ht="24.75">
      <c r="N405" s="76"/>
      <c r="O405" s="95">
        <v>33</v>
      </c>
      <c r="P405" s="97" t="s">
        <v>54</v>
      </c>
      <c r="Q405" s="76"/>
      <c r="R405" s="16"/>
      <c r="S405" s="16"/>
      <c r="T405" s="16"/>
      <c r="U405" s="16"/>
      <c r="V405" s="16"/>
    </row>
    <row r="406" spans="14:22" ht="24.75">
      <c r="N406" s="76"/>
      <c r="O406" s="95">
        <v>34</v>
      </c>
      <c r="P406" s="97" t="s">
        <v>54</v>
      </c>
      <c r="Q406" s="76"/>
      <c r="R406" s="16"/>
      <c r="S406" s="16"/>
      <c r="T406" s="16"/>
      <c r="U406" s="16"/>
      <c r="V406" s="16"/>
    </row>
    <row r="407" spans="14:22" ht="24.75">
      <c r="N407" s="76"/>
      <c r="O407" s="95">
        <v>35</v>
      </c>
      <c r="P407" s="97" t="s">
        <v>54</v>
      </c>
      <c r="Q407" s="76"/>
      <c r="R407" s="16"/>
      <c r="S407" s="16"/>
      <c r="T407" s="16"/>
      <c r="U407" s="16"/>
      <c r="V407" s="16"/>
    </row>
    <row r="408" spans="14:22" ht="24.75">
      <c r="N408" s="76"/>
      <c r="O408" s="95">
        <v>36</v>
      </c>
      <c r="P408" s="97" t="s">
        <v>54</v>
      </c>
      <c r="Q408" s="76"/>
      <c r="R408" s="16"/>
      <c r="S408" s="16"/>
      <c r="T408" s="16"/>
      <c r="U408" s="16"/>
      <c r="V408" s="16"/>
    </row>
    <row r="409" spans="14:22" ht="24.75">
      <c r="N409" s="76"/>
      <c r="O409" s="95">
        <v>37</v>
      </c>
      <c r="P409" s="97" t="s">
        <v>54</v>
      </c>
      <c r="Q409" s="76"/>
      <c r="R409" s="16"/>
      <c r="S409" s="16"/>
      <c r="T409" s="16"/>
      <c r="U409" s="16"/>
      <c r="V409" s="16"/>
    </row>
    <row r="410" spans="14:22" ht="24.75">
      <c r="N410" s="76"/>
      <c r="O410" s="95">
        <v>38</v>
      </c>
      <c r="P410" s="97" t="s">
        <v>54</v>
      </c>
      <c r="Q410" s="76"/>
      <c r="R410" s="16"/>
      <c r="S410" s="16"/>
      <c r="T410" s="16"/>
      <c r="U410" s="16"/>
      <c r="V410" s="16"/>
    </row>
    <row r="411" spans="14:22" ht="24.75">
      <c r="N411" s="76"/>
      <c r="O411" s="95">
        <v>39</v>
      </c>
      <c r="P411" s="97" t="s">
        <v>54</v>
      </c>
      <c r="Q411" s="76"/>
      <c r="R411" s="16"/>
      <c r="S411" s="16"/>
      <c r="T411" s="16"/>
      <c r="U411" s="16"/>
      <c r="V411" s="16"/>
    </row>
    <row r="412" spans="14:22" ht="24.75">
      <c r="N412" s="76"/>
      <c r="O412" s="95">
        <v>40</v>
      </c>
      <c r="P412" s="97" t="s">
        <v>54</v>
      </c>
      <c r="Q412" s="76"/>
      <c r="R412" s="16"/>
      <c r="S412" s="16"/>
      <c r="T412" s="16"/>
      <c r="U412" s="16"/>
      <c r="V412" s="16"/>
    </row>
    <row r="413" spans="14:22" ht="24.75">
      <c r="N413" s="76"/>
      <c r="O413" s="95">
        <v>41</v>
      </c>
      <c r="P413" s="97" t="s">
        <v>54</v>
      </c>
      <c r="Q413" s="76"/>
      <c r="R413" s="16"/>
      <c r="S413" s="16"/>
      <c r="T413" s="16"/>
      <c r="U413" s="16"/>
      <c r="V413" s="16"/>
    </row>
    <row r="414" spans="14:22" ht="24.75">
      <c r="N414" s="76"/>
      <c r="O414" s="95">
        <v>42</v>
      </c>
      <c r="P414" s="97" t="s">
        <v>54</v>
      </c>
      <c r="Q414" s="76"/>
      <c r="R414" s="16"/>
      <c r="S414" s="16"/>
      <c r="T414" s="16"/>
      <c r="U414" s="16"/>
      <c r="V414" s="16"/>
    </row>
    <row r="415" spans="14:22" ht="24.75">
      <c r="N415" s="76"/>
      <c r="O415" s="95">
        <v>43</v>
      </c>
      <c r="P415" s="97" t="s">
        <v>54</v>
      </c>
      <c r="Q415" s="76"/>
      <c r="R415" s="16"/>
      <c r="S415" s="16"/>
      <c r="T415" s="16"/>
      <c r="U415" s="16"/>
      <c r="V415" s="16"/>
    </row>
    <row r="416" spans="14:22" ht="24.75">
      <c r="N416" s="76"/>
      <c r="O416" s="95">
        <v>44</v>
      </c>
      <c r="P416" s="97" t="s">
        <v>54</v>
      </c>
      <c r="Q416" s="76"/>
      <c r="R416" s="16"/>
      <c r="S416" s="16"/>
      <c r="T416" s="16"/>
      <c r="U416" s="16"/>
      <c r="V416" s="16"/>
    </row>
    <row r="417" spans="14:22" ht="24.75">
      <c r="N417" s="76"/>
      <c r="O417" s="95">
        <v>45</v>
      </c>
      <c r="P417" s="97" t="s">
        <v>54</v>
      </c>
      <c r="Q417" s="76"/>
      <c r="R417" s="16"/>
      <c r="S417" s="16"/>
      <c r="T417" s="16"/>
      <c r="U417" s="16"/>
      <c r="V417" s="16"/>
    </row>
    <row r="418" spans="14:22" ht="24.75">
      <c r="N418" s="76"/>
      <c r="O418" s="95">
        <v>46</v>
      </c>
      <c r="P418" s="97" t="s">
        <v>54</v>
      </c>
      <c r="Q418" s="76"/>
      <c r="R418" s="16"/>
      <c r="S418" s="16"/>
      <c r="T418" s="16"/>
      <c r="U418" s="16"/>
      <c r="V418" s="16"/>
    </row>
    <row r="419" spans="14:22" ht="24.75">
      <c r="N419" s="76"/>
      <c r="O419" s="95">
        <v>47</v>
      </c>
      <c r="P419" s="97" t="s">
        <v>54</v>
      </c>
      <c r="Q419" s="76"/>
      <c r="R419" s="16"/>
      <c r="S419" s="16"/>
      <c r="T419" s="16"/>
      <c r="U419" s="16"/>
      <c r="V419" s="16"/>
    </row>
    <row r="420" spans="14:22" ht="24.75">
      <c r="N420" s="76"/>
      <c r="O420" s="95">
        <v>48</v>
      </c>
      <c r="P420" s="97" t="s">
        <v>54</v>
      </c>
      <c r="Q420" s="76"/>
      <c r="R420" s="16"/>
      <c r="S420" s="16"/>
      <c r="T420" s="16"/>
      <c r="U420" s="16"/>
      <c r="V420" s="16"/>
    </row>
    <row r="421" spans="14:22" ht="24.75">
      <c r="N421" s="76"/>
      <c r="O421" s="95">
        <v>49</v>
      </c>
      <c r="P421" s="97" t="s">
        <v>54</v>
      </c>
      <c r="Q421" s="76"/>
      <c r="R421" s="16"/>
      <c r="S421" s="16"/>
      <c r="T421" s="16"/>
      <c r="U421" s="16"/>
      <c r="V421" s="16"/>
    </row>
    <row r="422" spans="14:22" ht="24.75">
      <c r="N422" s="76"/>
      <c r="O422" s="95">
        <v>50</v>
      </c>
      <c r="P422" s="97" t="s">
        <v>54</v>
      </c>
      <c r="Q422" s="76"/>
      <c r="R422" s="16"/>
      <c r="S422" s="16"/>
      <c r="T422" s="16"/>
      <c r="U422" s="16"/>
      <c r="V422" s="16"/>
    </row>
    <row r="423" spans="14:22" ht="24.75">
      <c r="N423" s="76"/>
      <c r="O423" s="95">
        <v>51</v>
      </c>
      <c r="P423" s="97" t="s">
        <v>54</v>
      </c>
      <c r="Q423" s="76"/>
      <c r="R423" s="16"/>
      <c r="S423" s="16"/>
      <c r="T423" s="16"/>
      <c r="U423" s="16"/>
      <c r="V423" s="16"/>
    </row>
    <row r="424" spans="14:22" ht="24.75">
      <c r="N424" s="76"/>
      <c r="O424" s="95">
        <v>52</v>
      </c>
      <c r="P424" s="97" t="s">
        <v>54</v>
      </c>
      <c r="Q424" s="76"/>
      <c r="R424" s="16"/>
      <c r="S424" s="16"/>
      <c r="T424" s="16"/>
      <c r="U424" s="16"/>
      <c r="V424" s="16"/>
    </row>
    <row r="425" spans="14:22" ht="24.75">
      <c r="N425" s="76"/>
      <c r="O425" s="95">
        <v>53</v>
      </c>
      <c r="P425" s="97" t="s">
        <v>54</v>
      </c>
      <c r="Q425" s="76"/>
      <c r="R425" s="16"/>
      <c r="S425" s="16"/>
      <c r="T425" s="16"/>
      <c r="U425" s="16"/>
      <c r="V425" s="16"/>
    </row>
    <row r="426" spans="14:22" ht="24.75">
      <c r="N426" s="76"/>
      <c r="O426" s="95">
        <v>54</v>
      </c>
      <c r="P426" s="97" t="s">
        <v>54</v>
      </c>
      <c r="Q426" s="76"/>
      <c r="R426" s="16"/>
      <c r="S426" s="16"/>
      <c r="T426" s="16"/>
      <c r="U426" s="16"/>
      <c r="V426" s="16"/>
    </row>
    <row r="427" spans="14:22" ht="24.75">
      <c r="N427" s="76"/>
      <c r="O427" s="95">
        <v>55</v>
      </c>
      <c r="P427" s="97" t="s">
        <v>54</v>
      </c>
      <c r="Q427" s="76"/>
      <c r="R427" s="16"/>
      <c r="S427" s="16"/>
      <c r="T427" s="16"/>
      <c r="U427" s="16"/>
      <c r="V427" s="16"/>
    </row>
    <row r="428" spans="14:22" ht="24.75">
      <c r="N428" s="76"/>
      <c r="O428" s="95">
        <v>56</v>
      </c>
      <c r="P428" s="97" t="s">
        <v>54</v>
      </c>
      <c r="Q428" s="76"/>
      <c r="R428" s="16"/>
      <c r="S428" s="16"/>
      <c r="T428" s="16"/>
      <c r="U428" s="16"/>
      <c r="V428" s="16"/>
    </row>
    <row r="429" spans="14:22" ht="24.75">
      <c r="N429" s="76"/>
      <c r="O429" s="95">
        <v>57</v>
      </c>
      <c r="P429" s="97" t="s">
        <v>54</v>
      </c>
      <c r="Q429" s="76"/>
      <c r="R429" s="16"/>
      <c r="S429" s="16"/>
      <c r="T429" s="16"/>
      <c r="U429" s="16"/>
      <c r="V429" s="16"/>
    </row>
    <row r="430" spans="14:22" ht="24.75">
      <c r="N430" s="76"/>
      <c r="O430" s="95">
        <v>58</v>
      </c>
      <c r="P430" s="97" t="s">
        <v>54</v>
      </c>
      <c r="Q430" s="76"/>
      <c r="R430" s="16"/>
      <c r="S430" s="16"/>
      <c r="T430" s="16"/>
      <c r="U430" s="16"/>
      <c r="V430" s="16"/>
    </row>
    <row r="431" spans="14:22" ht="24.75">
      <c r="N431" s="76"/>
      <c r="O431" s="95">
        <v>59</v>
      </c>
      <c r="P431" s="97" t="s">
        <v>54</v>
      </c>
      <c r="Q431" s="76"/>
      <c r="R431" s="16"/>
      <c r="S431" s="16"/>
      <c r="T431" s="16"/>
      <c r="U431" s="16"/>
      <c r="V431" s="16"/>
    </row>
    <row r="432" spans="14:22" ht="24.75">
      <c r="N432" s="76"/>
      <c r="O432" s="95">
        <v>60</v>
      </c>
      <c r="P432" s="97" t="s">
        <v>54</v>
      </c>
      <c r="Q432" s="76"/>
      <c r="R432" s="16"/>
      <c r="S432" s="16"/>
      <c r="T432" s="16"/>
      <c r="U432" s="16"/>
      <c r="V432" s="16"/>
    </row>
    <row r="433" spans="14:22" ht="24.75">
      <c r="N433" s="76"/>
      <c r="O433" s="95">
        <v>61</v>
      </c>
      <c r="P433" s="97" t="s">
        <v>54</v>
      </c>
      <c r="Q433" s="76"/>
      <c r="R433" s="16"/>
      <c r="S433" s="16"/>
      <c r="T433" s="16"/>
      <c r="U433" s="16"/>
      <c r="V433" s="16"/>
    </row>
    <row r="434" spans="14:22" ht="24.75">
      <c r="N434" s="76"/>
      <c r="O434" s="95">
        <v>62</v>
      </c>
      <c r="P434" s="97" t="s">
        <v>54</v>
      </c>
      <c r="Q434" s="76"/>
      <c r="R434" s="16"/>
      <c r="S434" s="16"/>
      <c r="T434" s="16"/>
      <c r="U434" s="16"/>
      <c r="V434" s="16"/>
    </row>
    <row r="435" spans="14:22" ht="24.75">
      <c r="N435" s="76"/>
      <c r="O435" s="95">
        <v>63</v>
      </c>
      <c r="P435" s="97" t="s">
        <v>54</v>
      </c>
      <c r="Q435" s="76"/>
      <c r="R435" s="16"/>
      <c r="S435" s="16"/>
      <c r="T435" s="16"/>
      <c r="U435" s="16"/>
      <c r="V435" s="16"/>
    </row>
    <row r="436" spans="14:22" ht="24.75">
      <c r="N436" s="76"/>
      <c r="O436" s="95">
        <v>64</v>
      </c>
      <c r="P436" s="97" t="s">
        <v>54</v>
      </c>
      <c r="Q436" s="76"/>
      <c r="R436" s="16"/>
      <c r="S436" s="16"/>
      <c r="T436" s="16"/>
      <c r="U436" s="16"/>
      <c r="V436" s="16"/>
    </row>
    <row r="437" spans="14:22" ht="24.75">
      <c r="N437" s="76"/>
      <c r="O437" s="95">
        <v>65</v>
      </c>
      <c r="P437" s="97" t="s">
        <v>54</v>
      </c>
      <c r="Q437" s="76"/>
      <c r="R437" s="16"/>
      <c r="S437" s="16"/>
      <c r="T437" s="16"/>
      <c r="U437" s="16"/>
      <c r="V437" s="16"/>
    </row>
    <row r="438" spans="14:22" ht="24.75">
      <c r="N438" s="76"/>
      <c r="O438" s="95">
        <v>66</v>
      </c>
      <c r="P438" s="100" t="s">
        <v>55</v>
      </c>
      <c r="Q438" s="76"/>
      <c r="R438" s="16"/>
      <c r="S438" s="16"/>
      <c r="T438" s="16"/>
      <c r="U438" s="16"/>
      <c r="V438" s="16"/>
    </row>
    <row r="439" spans="14:22" ht="24.75">
      <c r="N439" s="76"/>
      <c r="O439" s="95">
        <v>67</v>
      </c>
      <c r="P439" s="100" t="s">
        <v>55</v>
      </c>
      <c r="Q439" s="76"/>
      <c r="R439" s="16"/>
      <c r="S439" s="16"/>
      <c r="T439" s="16"/>
      <c r="U439" s="16"/>
      <c r="V439" s="16"/>
    </row>
    <row r="440" spans="14:22" ht="24.75">
      <c r="N440" s="76"/>
      <c r="O440" s="95">
        <v>68</v>
      </c>
      <c r="P440" s="100" t="s">
        <v>55</v>
      </c>
      <c r="Q440" s="76"/>
      <c r="R440" s="16"/>
      <c r="S440" s="16"/>
      <c r="T440" s="16"/>
      <c r="U440" s="16"/>
      <c r="V440" s="16"/>
    </row>
    <row r="441" spans="14:22" ht="24.75">
      <c r="N441" s="76"/>
      <c r="O441" s="95">
        <v>69</v>
      </c>
      <c r="P441" s="100" t="s">
        <v>55</v>
      </c>
      <c r="Q441" s="76"/>
      <c r="R441" s="16"/>
      <c r="S441" s="16"/>
      <c r="T441" s="16"/>
      <c r="U441" s="16"/>
      <c r="V441" s="16"/>
    </row>
    <row r="442" spans="14:22" ht="24.75">
      <c r="N442" s="76"/>
      <c r="O442" s="95">
        <v>70</v>
      </c>
      <c r="P442" s="100" t="s">
        <v>55</v>
      </c>
      <c r="Q442" s="76"/>
      <c r="R442" s="16"/>
      <c r="S442" s="16"/>
      <c r="T442" s="16"/>
      <c r="U442" s="16"/>
      <c r="V442" s="16"/>
    </row>
    <row r="443" spans="14:22" ht="24.75">
      <c r="N443" s="76"/>
      <c r="O443" s="95">
        <v>71</v>
      </c>
      <c r="P443" s="100" t="s">
        <v>55</v>
      </c>
      <c r="Q443" s="76"/>
      <c r="R443" s="16"/>
      <c r="S443" s="16"/>
      <c r="T443" s="16"/>
      <c r="U443" s="16"/>
      <c r="V443" s="16"/>
    </row>
    <row r="444" spans="14:22" ht="24.75">
      <c r="N444" s="76"/>
      <c r="O444" s="95">
        <v>72</v>
      </c>
      <c r="P444" s="100" t="s">
        <v>55</v>
      </c>
      <c r="Q444" s="76"/>
      <c r="R444" s="16"/>
      <c r="S444" s="16"/>
      <c r="T444" s="16"/>
      <c r="U444" s="16"/>
      <c r="V444" s="16"/>
    </row>
    <row r="445" spans="14:22" ht="24.75">
      <c r="N445" s="76"/>
      <c r="O445" s="95">
        <v>73</v>
      </c>
      <c r="P445" s="100" t="s">
        <v>55</v>
      </c>
      <c r="Q445" s="76"/>
      <c r="R445" s="16"/>
      <c r="S445" s="16"/>
      <c r="T445" s="16"/>
      <c r="U445" s="16"/>
      <c r="V445" s="16"/>
    </row>
    <row r="446" spans="14:22" ht="24.75">
      <c r="N446" s="76"/>
      <c r="O446" s="95">
        <v>74</v>
      </c>
      <c r="P446" s="100" t="s">
        <v>55</v>
      </c>
      <c r="Q446" s="76"/>
      <c r="R446" s="16"/>
      <c r="S446" s="16"/>
      <c r="T446" s="16"/>
      <c r="U446" s="16"/>
      <c r="V446" s="16"/>
    </row>
    <row r="447" spans="14:22" ht="24.75">
      <c r="N447" s="76"/>
      <c r="O447" s="95">
        <v>75</v>
      </c>
      <c r="P447" s="100" t="s">
        <v>55</v>
      </c>
      <c r="Q447" s="76"/>
      <c r="R447" s="16"/>
      <c r="S447" s="16"/>
      <c r="T447" s="16"/>
      <c r="U447" s="16"/>
      <c r="V447" s="16"/>
    </row>
    <row r="448" spans="14:22" ht="24.75">
      <c r="N448" s="76"/>
      <c r="O448" s="95">
        <v>76</v>
      </c>
      <c r="P448" s="100" t="s">
        <v>55</v>
      </c>
      <c r="Q448" s="76"/>
      <c r="R448" s="16"/>
      <c r="S448" s="16"/>
      <c r="T448" s="16"/>
      <c r="U448" s="16"/>
      <c r="V448" s="16"/>
    </row>
    <row r="449" spans="14:22" ht="24.75">
      <c r="N449" s="76"/>
      <c r="O449" s="95">
        <v>77</v>
      </c>
      <c r="P449" s="100" t="s">
        <v>55</v>
      </c>
      <c r="Q449" s="76"/>
      <c r="R449" s="16"/>
      <c r="S449" s="16"/>
      <c r="T449" s="16"/>
      <c r="U449" s="16"/>
      <c r="V449" s="16"/>
    </row>
    <row r="450" spans="14:22" ht="24.75">
      <c r="N450" s="76"/>
      <c r="O450" s="95">
        <v>78</v>
      </c>
      <c r="P450" s="100" t="s">
        <v>55</v>
      </c>
      <c r="Q450" s="76"/>
      <c r="R450" s="16"/>
      <c r="S450" s="16"/>
      <c r="T450" s="16"/>
      <c r="U450" s="16"/>
      <c r="V450" s="16"/>
    </row>
    <row r="451" spans="14:22" ht="24.75">
      <c r="N451" s="76"/>
      <c r="O451" s="95">
        <v>79</v>
      </c>
      <c r="P451" s="100" t="s">
        <v>55</v>
      </c>
      <c r="Q451" s="76"/>
      <c r="R451" s="16"/>
      <c r="S451" s="16"/>
      <c r="T451" s="16"/>
      <c r="U451" s="16"/>
      <c r="V451" s="16"/>
    </row>
    <row r="452" spans="14:22" ht="24.75">
      <c r="N452" s="76"/>
      <c r="O452" s="95">
        <v>80</v>
      </c>
      <c r="P452" s="100" t="s">
        <v>55</v>
      </c>
      <c r="Q452" s="76"/>
      <c r="R452" s="16"/>
      <c r="S452" s="16"/>
      <c r="T452" s="16"/>
      <c r="U452" s="16"/>
      <c r="V452" s="16"/>
    </row>
    <row r="453" spans="14:22" ht="24.75">
      <c r="N453" s="76"/>
      <c r="O453" s="95">
        <v>81</v>
      </c>
      <c r="P453" s="100" t="s">
        <v>55</v>
      </c>
      <c r="Q453" s="76"/>
      <c r="R453" s="16"/>
      <c r="S453" s="16"/>
      <c r="T453" s="16"/>
      <c r="U453" s="16"/>
      <c r="V453" s="16"/>
    </row>
    <row r="454" spans="14:22" ht="24.75">
      <c r="N454" s="76"/>
      <c r="O454" s="95">
        <v>82</v>
      </c>
      <c r="P454" s="100" t="s">
        <v>55</v>
      </c>
      <c r="Q454" s="76"/>
      <c r="R454" s="16"/>
      <c r="S454" s="16"/>
      <c r="T454" s="16"/>
      <c r="U454" s="16"/>
      <c r="V454" s="16"/>
    </row>
    <row r="455" spans="14:22" ht="24.75">
      <c r="N455" s="76"/>
      <c r="O455" s="95">
        <v>83</v>
      </c>
      <c r="P455" s="100" t="s">
        <v>55</v>
      </c>
      <c r="Q455" s="76"/>
      <c r="R455" s="16"/>
      <c r="S455" s="16"/>
      <c r="T455" s="16"/>
      <c r="U455" s="16"/>
      <c r="V455" s="16"/>
    </row>
    <row r="456" spans="14:22" ht="24.75">
      <c r="N456" s="76"/>
      <c r="O456" s="95">
        <v>84</v>
      </c>
      <c r="P456" s="100" t="s">
        <v>55</v>
      </c>
      <c r="Q456" s="76"/>
      <c r="R456" s="16"/>
      <c r="S456" s="16"/>
      <c r="T456" s="16"/>
      <c r="U456" s="16"/>
      <c r="V456" s="16"/>
    </row>
    <row r="457" spans="14:22" ht="24.75">
      <c r="N457" s="76"/>
      <c r="O457" s="95">
        <v>85</v>
      </c>
      <c r="P457" s="100" t="s">
        <v>55</v>
      </c>
      <c r="Q457" s="76"/>
      <c r="R457" s="16"/>
      <c r="S457" s="16"/>
      <c r="T457" s="16"/>
      <c r="U457" s="16"/>
      <c r="V457" s="16"/>
    </row>
    <row r="458" spans="14:22" ht="24.75">
      <c r="N458" s="76"/>
      <c r="O458" s="95">
        <v>86</v>
      </c>
      <c r="P458" s="100" t="s">
        <v>55</v>
      </c>
      <c r="Q458" s="76"/>
      <c r="R458" s="16"/>
      <c r="S458" s="16"/>
      <c r="T458" s="16"/>
      <c r="U458" s="16"/>
      <c r="V458" s="16"/>
    </row>
    <row r="459" spans="14:22" ht="24.75">
      <c r="N459" s="76"/>
      <c r="O459" s="95">
        <v>87</v>
      </c>
      <c r="P459" s="100" t="s">
        <v>55</v>
      </c>
      <c r="Q459" s="76"/>
      <c r="R459" s="16"/>
      <c r="S459" s="16"/>
      <c r="T459" s="16"/>
      <c r="U459" s="16"/>
      <c r="V459" s="16"/>
    </row>
    <row r="460" spans="14:22" ht="24.75">
      <c r="N460" s="76"/>
      <c r="O460" s="95">
        <v>88</v>
      </c>
      <c r="P460" s="100" t="s">
        <v>55</v>
      </c>
      <c r="Q460" s="76"/>
      <c r="R460" s="16"/>
      <c r="S460" s="16"/>
      <c r="T460" s="16"/>
      <c r="U460" s="16"/>
      <c r="V460" s="16"/>
    </row>
    <row r="461" spans="14:22" ht="24.75">
      <c r="N461" s="76"/>
      <c r="O461" s="95">
        <v>89</v>
      </c>
      <c r="P461" s="100" t="s">
        <v>55</v>
      </c>
      <c r="Q461" s="76"/>
      <c r="R461" s="16"/>
      <c r="S461" s="16"/>
      <c r="T461" s="16"/>
      <c r="U461" s="16"/>
      <c r="V461" s="16"/>
    </row>
    <row r="462" spans="14:22" ht="24.75">
      <c r="N462" s="76"/>
      <c r="O462" s="95">
        <v>90</v>
      </c>
      <c r="P462" s="100" t="s">
        <v>55</v>
      </c>
      <c r="Q462" s="76"/>
      <c r="R462" s="16"/>
      <c r="S462" s="16"/>
      <c r="T462" s="16"/>
      <c r="U462" s="16"/>
      <c r="V462" s="16"/>
    </row>
    <row r="463" spans="14:22" ht="24.75">
      <c r="N463" s="76"/>
      <c r="O463" s="95">
        <v>91</v>
      </c>
      <c r="P463" s="100" t="s">
        <v>55</v>
      </c>
      <c r="Q463" s="76"/>
      <c r="R463" s="16"/>
      <c r="S463" s="16"/>
      <c r="T463" s="16"/>
      <c r="U463" s="16"/>
      <c r="V463" s="16"/>
    </row>
    <row r="464" spans="14:22" ht="24.75">
      <c r="N464" s="76"/>
      <c r="O464" s="95">
        <v>92</v>
      </c>
      <c r="P464" s="100" t="s">
        <v>55</v>
      </c>
      <c r="Q464" s="76"/>
      <c r="R464" s="16"/>
      <c r="S464" s="16"/>
      <c r="T464" s="16"/>
      <c r="U464" s="16"/>
      <c r="V464" s="16"/>
    </row>
    <row r="465" spans="14:22" ht="24.75">
      <c r="N465" s="76"/>
      <c r="O465" s="95">
        <v>93</v>
      </c>
      <c r="P465" s="100" t="s">
        <v>55</v>
      </c>
      <c r="Q465" s="76"/>
      <c r="R465" s="16"/>
      <c r="S465" s="16"/>
      <c r="T465" s="16"/>
      <c r="U465" s="16"/>
      <c r="V465" s="16"/>
    </row>
    <row r="466" spans="14:22" ht="24.75">
      <c r="N466" s="76"/>
      <c r="O466" s="95">
        <v>94</v>
      </c>
      <c r="P466" s="100" t="s">
        <v>55</v>
      </c>
      <c r="Q466" s="76"/>
      <c r="R466" s="16"/>
      <c r="S466" s="16"/>
      <c r="T466" s="16"/>
      <c r="U466" s="16"/>
      <c r="V466" s="16"/>
    </row>
    <row r="467" spans="14:22" ht="24.75">
      <c r="N467" s="76"/>
      <c r="O467" s="95">
        <v>95</v>
      </c>
      <c r="P467" s="100" t="s">
        <v>55</v>
      </c>
      <c r="Q467" s="76"/>
      <c r="R467" s="16"/>
      <c r="S467" s="16"/>
      <c r="T467" s="16"/>
      <c r="U467" s="16"/>
      <c r="V467" s="16"/>
    </row>
    <row r="468" spans="14:22" ht="24.75">
      <c r="N468" s="76"/>
      <c r="O468" s="95">
        <v>96</v>
      </c>
      <c r="P468" s="100" t="s">
        <v>55</v>
      </c>
      <c r="Q468" s="76"/>
      <c r="R468" s="16"/>
      <c r="S468" s="16"/>
      <c r="T468" s="16"/>
      <c r="U468" s="16"/>
      <c r="V468" s="16"/>
    </row>
    <row r="469" spans="14:22" ht="24.75">
      <c r="N469" s="76"/>
      <c r="O469" s="95">
        <v>97</v>
      </c>
      <c r="P469" s="100" t="s">
        <v>55</v>
      </c>
      <c r="Q469" s="76"/>
      <c r="R469" s="16"/>
      <c r="S469" s="16"/>
      <c r="T469" s="16"/>
      <c r="U469" s="16"/>
      <c r="V469" s="16"/>
    </row>
    <row r="470" spans="14:22" ht="24.75">
      <c r="N470" s="76"/>
      <c r="O470" s="95">
        <v>98</v>
      </c>
      <c r="P470" s="100" t="s">
        <v>55</v>
      </c>
      <c r="Q470" s="76"/>
      <c r="R470" s="16"/>
      <c r="S470" s="16"/>
      <c r="T470" s="16"/>
      <c r="U470" s="16"/>
      <c r="V470" s="16"/>
    </row>
    <row r="471" spans="14:22" ht="24.75">
      <c r="N471" s="76"/>
      <c r="O471" s="95">
        <v>99</v>
      </c>
      <c r="P471" s="100" t="s">
        <v>55</v>
      </c>
      <c r="Q471" s="76"/>
      <c r="R471" s="16"/>
      <c r="S471" s="16"/>
      <c r="T471" s="16"/>
      <c r="U471" s="16"/>
      <c r="V471" s="16"/>
    </row>
    <row r="472" spans="14:22">
      <c r="N472" s="76"/>
      <c r="O472" s="76"/>
      <c r="P472" s="76"/>
      <c r="Q472" s="76"/>
      <c r="R472" s="16"/>
      <c r="S472" s="16"/>
      <c r="T472" s="16"/>
      <c r="U472" s="16"/>
      <c r="V472" s="16"/>
    </row>
    <row r="473" spans="14:22">
      <c r="N473" s="76"/>
      <c r="O473" s="76"/>
      <c r="P473" s="76"/>
      <c r="Q473" s="76"/>
      <c r="R473" s="16"/>
      <c r="S473" s="16"/>
      <c r="T473" s="16"/>
      <c r="U473" s="16"/>
      <c r="V473" s="16"/>
    </row>
    <row r="474" spans="14:22">
      <c r="N474" s="76"/>
      <c r="O474" s="76"/>
      <c r="P474" s="76"/>
      <c r="Q474" s="76"/>
      <c r="R474" s="16"/>
      <c r="S474" s="16"/>
      <c r="T474" s="16"/>
      <c r="U474" s="16"/>
      <c r="V474" s="16"/>
    </row>
    <row r="475" spans="14:22">
      <c r="N475" s="76"/>
      <c r="O475" s="95" t="s">
        <v>56</v>
      </c>
      <c r="P475" s="95"/>
      <c r="Q475" s="76"/>
      <c r="R475" s="16"/>
      <c r="S475" s="16"/>
      <c r="T475" s="16"/>
      <c r="U475" s="16"/>
      <c r="V475" s="16"/>
    </row>
    <row r="476" spans="14:22">
      <c r="N476" s="76"/>
      <c r="O476" s="95">
        <v>1</v>
      </c>
      <c r="P476" s="95" t="s">
        <v>57</v>
      </c>
      <c r="Q476" s="76"/>
      <c r="R476" s="16"/>
      <c r="S476" s="16"/>
      <c r="T476" s="16"/>
      <c r="U476" s="16"/>
      <c r="V476" s="16"/>
    </row>
    <row r="477" spans="14:22">
      <c r="N477" s="76"/>
      <c r="O477" s="95">
        <v>2</v>
      </c>
      <c r="P477" s="95" t="s">
        <v>57</v>
      </c>
      <c r="Q477" s="76"/>
      <c r="R477" s="16"/>
      <c r="S477" s="16"/>
      <c r="T477" s="16"/>
      <c r="U477" s="16"/>
      <c r="V477" s="16"/>
    </row>
    <row r="478" spans="14:22">
      <c r="N478" s="76"/>
      <c r="O478" s="95">
        <v>3</v>
      </c>
      <c r="P478" s="95" t="s">
        <v>57</v>
      </c>
      <c r="Q478" s="76"/>
      <c r="R478" s="16"/>
      <c r="S478" s="16"/>
      <c r="T478" s="16"/>
      <c r="U478" s="16"/>
      <c r="V478" s="16"/>
    </row>
    <row r="479" spans="14:22">
      <c r="N479" s="76"/>
      <c r="O479" s="95">
        <v>4</v>
      </c>
      <c r="P479" s="95" t="s">
        <v>57</v>
      </c>
      <c r="Q479" s="76"/>
      <c r="R479" s="16"/>
      <c r="S479" s="16"/>
      <c r="T479" s="16"/>
      <c r="U479" s="16"/>
      <c r="V479" s="16"/>
    </row>
    <row r="480" spans="14:22">
      <c r="N480" s="76"/>
      <c r="O480" s="95">
        <v>5</v>
      </c>
      <c r="P480" s="95" t="s">
        <v>57</v>
      </c>
      <c r="Q480" s="76"/>
      <c r="R480" s="16"/>
      <c r="S480" s="16"/>
      <c r="T480" s="16"/>
      <c r="U480" s="16"/>
      <c r="V480" s="16"/>
    </row>
    <row r="481" spans="14:22">
      <c r="N481" s="76"/>
      <c r="O481" s="95">
        <v>6</v>
      </c>
      <c r="P481" s="95" t="s">
        <v>57</v>
      </c>
      <c r="Q481" s="76"/>
      <c r="R481" s="16"/>
      <c r="S481" s="16"/>
      <c r="T481" s="16"/>
      <c r="U481" s="16"/>
      <c r="V481" s="16"/>
    </row>
    <row r="482" spans="14:22">
      <c r="N482" s="76"/>
      <c r="O482" s="95">
        <v>7</v>
      </c>
      <c r="P482" s="95" t="s">
        <v>57</v>
      </c>
      <c r="Q482" s="76"/>
      <c r="R482" s="16"/>
      <c r="S482" s="16"/>
      <c r="T482" s="16"/>
      <c r="U482" s="16"/>
      <c r="V482" s="16"/>
    </row>
    <row r="483" spans="14:22">
      <c r="N483" s="76"/>
      <c r="O483" s="95">
        <v>8</v>
      </c>
      <c r="P483" s="95" t="s">
        <v>57</v>
      </c>
      <c r="Q483" s="76"/>
      <c r="R483" s="16"/>
      <c r="S483" s="16"/>
      <c r="T483" s="16"/>
      <c r="U483" s="16"/>
      <c r="V483" s="16"/>
    </row>
    <row r="484" spans="14:22">
      <c r="N484" s="76"/>
      <c r="O484" s="95">
        <v>9</v>
      </c>
      <c r="P484" s="95" t="s">
        <v>57</v>
      </c>
      <c r="Q484" s="76"/>
      <c r="R484" s="16"/>
      <c r="S484" s="16"/>
      <c r="T484" s="16"/>
      <c r="U484" s="16"/>
      <c r="V484" s="16"/>
    </row>
    <row r="485" spans="14:22">
      <c r="N485" s="76"/>
      <c r="O485" s="95">
        <v>10</v>
      </c>
      <c r="P485" s="95" t="s">
        <v>57</v>
      </c>
      <c r="Q485" s="76"/>
      <c r="R485" s="16"/>
      <c r="S485" s="16"/>
      <c r="T485" s="16"/>
      <c r="U485" s="16"/>
      <c r="V485" s="16"/>
    </row>
    <row r="486" spans="14:22">
      <c r="N486" s="76"/>
      <c r="O486" s="95">
        <v>11</v>
      </c>
      <c r="P486" s="95" t="s">
        <v>57</v>
      </c>
      <c r="Q486" s="76"/>
      <c r="R486" s="16"/>
      <c r="S486" s="16"/>
      <c r="T486" s="16"/>
      <c r="U486" s="16"/>
      <c r="V486" s="16"/>
    </row>
    <row r="487" spans="14:22">
      <c r="N487" s="76"/>
      <c r="O487" s="95">
        <v>12</v>
      </c>
      <c r="P487" s="95" t="s">
        <v>57</v>
      </c>
      <c r="Q487" s="76"/>
      <c r="R487" s="16"/>
      <c r="S487" s="16"/>
      <c r="T487" s="16"/>
      <c r="U487" s="16"/>
      <c r="V487" s="16"/>
    </row>
    <row r="488" spans="14:22">
      <c r="N488" s="76"/>
      <c r="O488" s="95">
        <v>13</v>
      </c>
      <c r="P488" s="95" t="s">
        <v>57</v>
      </c>
      <c r="Q488" s="76"/>
      <c r="R488" s="16"/>
      <c r="S488" s="16"/>
      <c r="T488" s="16"/>
      <c r="U488" s="16"/>
      <c r="V488" s="16"/>
    </row>
    <row r="489" spans="14:22">
      <c r="N489" s="76"/>
      <c r="O489" s="95">
        <v>14</v>
      </c>
      <c r="P489" s="95" t="s">
        <v>57</v>
      </c>
      <c r="Q489" s="76"/>
      <c r="R489" s="16"/>
      <c r="S489" s="16"/>
      <c r="T489" s="16"/>
      <c r="U489" s="16"/>
      <c r="V489" s="16"/>
    </row>
    <row r="490" spans="14:22">
      <c r="N490" s="76"/>
      <c r="O490" s="95">
        <v>15</v>
      </c>
      <c r="P490" s="95" t="s">
        <v>57</v>
      </c>
      <c r="Q490" s="76"/>
      <c r="R490" s="16"/>
      <c r="S490" s="16"/>
      <c r="T490" s="16"/>
      <c r="U490" s="16"/>
      <c r="V490" s="16"/>
    </row>
    <row r="491" spans="14:22">
      <c r="N491" s="76"/>
      <c r="O491" s="95">
        <v>16</v>
      </c>
      <c r="P491" s="95" t="s">
        <v>57</v>
      </c>
      <c r="Q491" s="76"/>
      <c r="R491" s="16"/>
      <c r="S491" s="16"/>
      <c r="T491" s="16"/>
      <c r="U491" s="16"/>
      <c r="V491" s="16"/>
    </row>
    <row r="492" spans="14:22">
      <c r="N492" s="76"/>
      <c r="O492" s="95">
        <v>17</v>
      </c>
      <c r="P492" s="95" t="s">
        <v>57</v>
      </c>
      <c r="Q492" s="76"/>
      <c r="R492" s="16"/>
      <c r="S492" s="16"/>
      <c r="T492" s="16"/>
      <c r="U492" s="16"/>
      <c r="V492" s="16"/>
    </row>
    <row r="493" spans="14:22">
      <c r="N493" s="76"/>
      <c r="O493" s="95">
        <v>18</v>
      </c>
      <c r="P493" s="95" t="s">
        <v>57</v>
      </c>
      <c r="Q493" s="76"/>
      <c r="R493" s="16"/>
      <c r="S493" s="16"/>
      <c r="T493" s="16"/>
      <c r="U493" s="16"/>
      <c r="V493" s="16"/>
    </row>
    <row r="494" spans="14:22">
      <c r="N494" s="76"/>
      <c r="O494" s="95">
        <v>19</v>
      </c>
      <c r="P494" s="95" t="s">
        <v>57</v>
      </c>
      <c r="Q494" s="76"/>
      <c r="R494" s="16"/>
      <c r="S494" s="16"/>
      <c r="T494" s="16"/>
      <c r="U494" s="16"/>
      <c r="V494" s="16"/>
    </row>
    <row r="495" spans="14:22">
      <c r="N495" s="76"/>
      <c r="O495" s="95">
        <v>20</v>
      </c>
      <c r="P495" s="95" t="s">
        <v>57</v>
      </c>
      <c r="Q495" s="76"/>
      <c r="R495" s="16"/>
      <c r="S495" s="16"/>
      <c r="T495" s="16"/>
      <c r="U495" s="16"/>
      <c r="V495" s="16"/>
    </row>
    <row r="496" spans="14:22">
      <c r="N496" s="76"/>
      <c r="O496" s="95">
        <v>21</v>
      </c>
      <c r="P496" s="95" t="s">
        <v>57</v>
      </c>
      <c r="Q496" s="76"/>
      <c r="R496" s="16"/>
      <c r="S496" s="16"/>
      <c r="T496" s="16"/>
      <c r="U496" s="16"/>
      <c r="V496" s="16"/>
    </row>
    <row r="497" spans="14:22">
      <c r="N497" s="76"/>
      <c r="O497" s="95">
        <v>22</v>
      </c>
      <c r="P497" s="95" t="s">
        <v>57</v>
      </c>
      <c r="Q497" s="76"/>
      <c r="R497" s="16"/>
      <c r="S497" s="16"/>
      <c r="T497" s="16"/>
      <c r="U497" s="16"/>
      <c r="V497" s="16"/>
    </row>
    <row r="498" spans="14:22">
      <c r="N498" s="76"/>
      <c r="O498" s="95">
        <v>23</v>
      </c>
      <c r="P498" s="95" t="s">
        <v>57</v>
      </c>
      <c r="Q498" s="76"/>
      <c r="R498" s="16"/>
      <c r="S498" s="16"/>
      <c r="T498" s="16"/>
      <c r="U498" s="16"/>
      <c r="V498" s="16"/>
    </row>
    <row r="499" spans="14:22">
      <c r="N499" s="76"/>
      <c r="O499" s="95">
        <v>24</v>
      </c>
      <c r="P499" s="95" t="s">
        <v>57</v>
      </c>
      <c r="Q499" s="76"/>
      <c r="R499" s="16"/>
      <c r="S499" s="16"/>
      <c r="T499" s="16"/>
      <c r="U499" s="16"/>
      <c r="V499" s="16"/>
    </row>
    <row r="500" spans="14:22">
      <c r="N500" s="76"/>
      <c r="O500" s="95">
        <v>25</v>
      </c>
      <c r="P500" s="95" t="s">
        <v>57</v>
      </c>
      <c r="Q500" s="76"/>
      <c r="R500" s="16"/>
      <c r="S500" s="16"/>
      <c r="T500" s="16"/>
      <c r="U500" s="16"/>
      <c r="V500" s="16"/>
    </row>
    <row r="501" spans="14:22">
      <c r="N501" s="76"/>
      <c r="O501" s="95">
        <v>26</v>
      </c>
      <c r="P501" s="95" t="s">
        <v>57</v>
      </c>
      <c r="Q501" s="76"/>
      <c r="R501" s="16"/>
      <c r="S501" s="16"/>
      <c r="T501" s="16"/>
      <c r="U501" s="16"/>
      <c r="V501" s="16"/>
    </row>
    <row r="502" spans="14:22">
      <c r="N502" s="76"/>
      <c r="O502" s="95">
        <v>27</v>
      </c>
      <c r="P502" s="95" t="s">
        <v>57</v>
      </c>
      <c r="Q502" s="76"/>
      <c r="R502" s="16"/>
      <c r="S502" s="16"/>
      <c r="T502" s="16"/>
      <c r="U502" s="16"/>
      <c r="V502" s="16"/>
    </row>
    <row r="503" spans="14:22">
      <c r="N503" s="76"/>
      <c r="O503" s="95">
        <v>28</v>
      </c>
      <c r="P503" s="95" t="s">
        <v>57</v>
      </c>
      <c r="Q503" s="76"/>
      <c r="R503" s="16"/>
      <c r="S503" s="16"/>
      <c r="T503" s="16"/>
      <c r="U503" s="16"/>
      <c r="V503" s="16"/>
    </row>
    <row r="504" spans="14:22">
      <c r="N504" s="76"/>
      <c r="O504" s="95">
        <v>29</v>
      </c>
      <c r="P504" s="95" t="s">
        <v>57</v>
      </c>
      <c r="Q504" s="76"/>
      <c r="R504" s="16"/>
      <c r="S504" s="16"/>
      <c r="T504" s="16"/>
      <c r="U504" s="16"/>
      <c r="V504" s="16"/>
    </row>
    <row r="505" spans="14:22">
      <c r="N505" s="76"/>
      <c r="O505" s="95">
        <v>30</v>
      </c>
      <c r="P505" s="95" t="s">
        <v>57</v>
      </c>
      <c r="Q505" s="76"/>
      <c r="R505" s="16"/>
      <c r="S505" s="16"/>
      <c r="T505" s="16"/>
      <c r="U505" s="16"/>
      <c r="V505" s="16"/>
    </row>
    <row r="506" spans="14:22">
      <c r="N506" s="76"/>
      <c r="O506" s="95">
        <v>31</v>
      </c>
      <c r="P506" s="95" t="s">
        <v>57</v>
      </c>
      <c r="Q506" s="76"/>
      <c r="R506" s="16"/>
      <c r="S506" s="16"/>
      <c r="T506" s="16"/>
      <c r="U506" s="16"/>
      <c r="V506" s="16"/>
    </row>
    <row r="507" spans="14:22">
      <c r="N507" s="76"/>
      <c r="O507" s="95">
        <v>32</v>
      </c>
      <c r="P507" s="95" t="s">
        <v>57</v>
      </c>
      <c r="Q507" s="76"/>
      <c r="R507" s="16"/>
      <c r="S507" s="16"/>
      <c r="T507" s="16"/>
      <c r="U507" s="16"/>
      <c r="V507" s="16"/>
    </row>
    <row r="508" spans="14:22" ht="15.75">
      <c r="N508" s="76"/>
      <c r="O508" s="95">
        <v>33</v>
      </c>
      <c r="P508" s="101" t="s">
        <v>58</v>
      </c>
      <c r="Q508" s="76"/>
      <c r="R508" s="16"/>
      <c r="S508" s="16"/>
      <c r="T508" s="16"/>
      <c r="U508" s="16"/>
      <c r="V508" s="16"/>
    </row>
    <row r="509" spans="14:22" ht="15.75">
      <c r="N509" s="76"/>
      <c r="O509" s="95">
        <v>34</v>
      </c>
      <c r="P509" s="101" t="s">
        <v>58</v>
      </c>
      <c r="Q509" s="76"/>
      <c r="R509" s="16"/>
      <c r="S509" s="16"/>
      <c r="T509" s="16"/>
      <c r="U509" s="16"/>
      <c r="V509" s="16"/>
    </row>
    <row r="510" spans="14:22" ht="15.75">
      <c r="N510" s="76"/>
      <c r="O510" s="95">
        <v>35</v>
      </c>
      <c r="P510" s="101" t="s">
        <v>58</v>
      </c>
      <c r="Q510" s="76"/>
      <c r="R510" s="16"/>
      <c r="S510" s="16"/>
      <c r="T510" s="16"/>
      <c r="U510" s="16"/>
      <c r="V510" s="16"/>
    </row>
    <row r="511" spans="14:22" ht="15.75">
      <c r="N511" s="76"/>
      <c r="O511" s="95">
        <v>36</v>
      </c>
      <c r="P511" s="101" t="s">
        <v>58</v>
      </c>
      <c r="Q511" s="76"/>
      <c r="R511" s="16"/>
      <c r="S511" s="16"/>
      <c r="T511" s="16"/>
      <c r="U511" s="16"/>
      <c r="V511" s="16"/>
    </row>
    <row r="512" spans="14:22" ht="15.75">
      <c r="N512" s="76"/>
      <c r="O512" s="95">
        <v>37</v>
      </c>
      <c r="P512" s="101" t="s">
        <v>58</v>
      </c>
      <c r="Q512" s="76"/>
      <c r="R512" s="16"/>
      <c r="S512" s="16"/>
      <c r="T512" s="16"/>
      <c r="U512" s="16"/>
      <c r="V512" s="16"/>
    </row>
    <row r="513" spans="14:22" ht="15.75">
      <c r="N513" s="76"/>
      <c r="O513" s="95">
        <v>38</v>
      </c>
      <c r="P513" s="101" t="s">
        <v>58</v>
      </c>
      <c r="Q513" s="76"/>
      <c r="R513" s="16"/>
      <c r="S513" s="16"/>
      <c r="T513" s="16"/>
      <c r="U513" s="16"/>
      <c r="V513" s="16"/>
    </row>
    <row r="514" spans="14:22" ht="15.75">
      <c r="N514" s="76"/>
      <c r="O514" s="95">
        <v>39</v>
      </c>
      <c r="P514" s="101" t="s">
        <v>58</v>
      </c>
      <c r="Q514" s="76"/>
      <c r="R514" s="16"/>
      <c r="S514" s="16"/>
      <c r="T514" s="16"/>
      <c r="U514" s="16"/>
      <c r="V514" s="16"/>
    </row>
    <row r="515" spans="14:22" ht="15.75">
      <c r="N515" s="76"/>
      <c r="O515" s="95">
        <v>40</v>
      </c>
      <c r="P515" s="101" t="s">
        <v>58</v>
      </c>
      <c r="Q515" s="76"/>
      <c r="R515" s="16"/>
      <c r="S515" s="16"/>
      <c r="T515" s="16"/>
      <c r="U515" s="16"/>
      <c r="V515" s="16"/>
    </row>
    <row r="516" spans="14:22" ht="15.75">
      <c r="N516" s="76"/>
      <c r="O516" s="95">
        <v>41</v>
      </c>
      <c r="P516" s="101" t="s">
        <v>58</v>
      </c>
      <c r="Q516" s="76"/>
      <c r="R516" s="16"/>
      <c r="S516" s="16"/>
      <c r="T516" s="16"/>
      <c r="U516" s="16"/>
      <c r="V516" s="16"/>
    </row>
    <row r="517" spans="14:22" ht="15.75">
      <c r="N517" s="76"/>
      <c r="O517" s="95">
        <v>42</v>
      </c>
      <c r="P517" s="101" t="s">
        <v>58</v>
      </c>
      <c r="Q517" s="76"/>
      <c r="R517" s="16"/>
      <c r="S517" s="16"/>
      <c r="T517" s="16"/>
      <c r="U517" s="16"/>
      <c r="V517" s="16"/>
    </row>
    <row r="518" spans="14:22" ht="15.75">
      <c r="N518" s="76"/>
      <c r="O518" s="95">
        <v>43</v>
      </c>
      <c r="P518" s="101" t="s">
        <v>58</v>
      </c>
      <c r="Q518" s="76"/>
      <c r="R518" s="16"/>
      <c r="S518" s="16"/>
      <c r="T518" s="16"/>
      <c r="U518" s="16"/>
      <c r="V518" s="16"/>
    </row>
    <row r="519" spans="14:22" ht="15.75">
      <c r="N519" s="76"/>
      <c r="O519" s="95">
        <v>44</v>
      </c>
      <c r="P519" s="101" t="s">
        <v>58</v>
      </c>
      <c r="Q519" s="76"/>
      <c r="R519" s="16"/>
      <c r="S519" s="16"/>
      <c r="T519" s="16"/>
      <c r="U519" s="16"/>
      <c r="V519" s="16"/>
    </row>
    <row r="520" spans="14:22" ht="15.75">
      <c r="N520" s="76"/>
      <c r="O520" s="95">
        <v>45</v>
      </c>
      <c r="P520" s="101" t="s">
        <v>58</v>
      </c>
      <c r="Q520" s="76"/>
      <c r="R520" s="16"/>
      <c r="S520" s="16"/>
      <c r="T520" s="16"/>
      <c r="U520" s="16"/>
      <c r="V520" s="16"/>
    </row>
    <row r="521" spans="14:22" ht="15.75">
      <c r="N521" s="76"/>
      <c r="O521" s="95">
        <v>46</v>
      </c>
      <c r="P521" s="101" t="s">
        <v>58</v>
      </c>
      <c r="Q521" s="76"/>
      <c r="R521" s="16"/>
      <c r="S521" s="16"/>
      <c r="T521" s="16"/>
      <c r="U521" s="16"/>
      <c r="V521" s="16"/>
    </row>
    <row r="522" spans="14:22" ht="15.75">
      <c r="N522" s="76"/>
      <c r="O522" s="95">
        <v>47</v>
      </c>
      <c r="P522" s="101" t="s">
        <v>58</v>
      </c>
      <c r="Q522" s="76"/>
      <c r="R522" s="16"/>
      <c r="S522" s="16"/>
      <c r="T522" s="16"/>
      <c r="U522" s="16"/>
      <c r="V522" s="16"/>
    </row>
    <row r="523" spans="14:22" ht="15.75">
      <c r="N523" s="76"/>
      <c r="O523" s="95">
        <v>48</v>
      </c>
      <c r="P523" s="101" t="s">
        <v>58</v>
      </c>
      <c r="Q523" s="76"/>
      <c r="R523" s="16"/>
      <c r="S523" s="16"/>
      <c r="T523" s="16"/>
      <c r="U523" s="16"/>
      <c r="V523" s="16"/>
    </row>
    <row r="524" spans="14:22" ht="15.75">
      <c r="N524" s="76"/>
      <c r="O524" s="95">
        <v>49</v>
      </c>
      <c r="P524" s="101" t="s">
        <v>58</v>
      </c>
      <c r="Q524" s="76"/>
      <c r="R524" s="16"/>
      <c r="S524" s="16"/>
      <c r="T524" s="16"/>
      <c r="U524" s="16"/>
      <c r="V524" s="16"/>
    </row>
    <row r="525" spans="14:22" ht="15.75">
      <c r="N525" s="76"/>
      <c r="O525" s="95">
        <v>50</v>
      </c>
      <c r="P525" s="101" t="s">
        <v>58</v>
      </c>
      <c r="Q525" s="76"/>
      <c r="R525" s="16"/>
      <c r="S525" s="16"/>
      <c r="T525" s="16"/>
      <c r="U525" s="16"/>
      <c r="V525" s="16"/>
    </row>
    <row r="526" spans="14:22" ht="15.75">
      <c r="N526" s="76"/>
      <c r="O526" s="95">
        <v>51</v>
      </c>
      <c r="P526" s="101" t="s">
        <v>58</v>
      </c>
      <c r="Q526" s="76"/>
      <c r="R526" s="16"/>
      <c r="S526" s="16"/>
      <c r="T526" s="16"/>
      <c r="U526" s="16"/>
      <c r="V526" s="16"/>
    </row>
    <row r="527" spans="14:22" ht="15.75">
      <c r="N527" s="76"/>
      <c r="O527" s="95">
        <v>52</v>
      </c>
      <c r="P527" s="101" t="s">
        <v>58</v>
      </c>
      <c r="Q527" s="76"/>
      <c r="R527" s="16"/>
      <c r="S527" s="16"/>
      <c r="T527" s="16"/>
      <c r="U527" s="16"/>
      <c r="V527" s="16"/>
    </row>
    <row r="528" spans="14:22" ht="15.75">
      <c r="N528" s="76"/>
      <c r="O528" s="95">
        <v>53</v>
      </c>
      <c r="P528" s="101" t="s">
        <v>58</v>
      </c>
      <c r="Q528" s="76"/>
      <c r="R528" s="16"/>
      <c r="S528" s="16"/>
      <c r="T528" s="16"/>
      <c r="U528" s="16"/>
      <c r="V528" s="16"/>
    </row>
    <row r="529" spans="14:22" ht="15.75">
      <c r="N529" s="76"/>
      <c r="O529" s="95">
        <v>54</v>
      </c>
      <c r="P529" s="101" t="s">
        <v>58</v>
      </c>
      <c r="Q529" s="76"/>
      <c r="R529" s="16"/>
      <c r="S529" s="16"/>
      <c r="T529" s="16"/>
      <c r="U529" s="16"/>
      <c r="V529" s="16"/>
    </row>
    <row r="530" spans="14:22" ht="15.75">
      <c r="N530" s="76"/>
      <c r="O530" s="95">
        <v>55</v>
      </c>
      <c r="P530" s="101" t="s">
        <v>58</v>
      </c>
      <c r="Q530" s="76"/>
      <c r="R530" s="16"/>
      <c r="S530" s="16"/>
      <c r="T530" s="16"/>
      <c r="U530" s="16"/>
      <c r="V530" s="16"/>
    </row>
    <row r="531" spans="14:22" ht="15.75">
      <c r="N531" s="76"/>
      <c r="O531" s="95">
        <v>56</v>
      </c>
      <c r="P531" s="101" t="s">
        <v>58</v>
      </c>
      <c r="Q531" s="76"/>
      <c r="R531" s="16"/>
      <c r="S531" s="16"/>
      <c r="T531" s="16"/>
      <c r="U531" s="16"/>
      <c r="V531" s="16"/>
    </row>
    <row r="532" spans="14:22" ht="15.75">
      <c r="N532" s="76"/>
      <c r="O532" s="95">
        <v>57</v>
      </c>
      <c r="P532" s="101" t="s">
        <v>58</v>
      </c>
      <c r="Q532" s="76"/>
      <c r="R532" s="16"/>
      <c r="S532" s="16"/>
      <c r="T532" s="16"/>
      <c r="U532" s="16"/>
      <c r="V532" s="16"/>
    </row>
    <row r="533" spans="14:22" ht="15.75">
      <c r="N533" s="76"/>
      <c r="O533" s="95">
        <v>58</v>
      </c>
      <c r="P533" s="101" t="s">
        <v>58</v>
      </c>
      <c r="Q533" s="76"/>
      <c r="R533" s="16"/>
      <c r="S533" s="16"/>
      <c r="T533" s="16"/>
      <c r="U533" s="16"/>
      <c r="V533" s="16"/>
    </row>
    <row r="534" spans="14:22" ht="15.75">
      <c r="N534" s="76"/>
      <c r="O534" s="95">
        <v>59</v>
      </c>
      <c r="P534" s="101" t="s">
        <v>58</v>
      </c>
      <c r="Q534" s="76"/>
      <c r="R534" s="16"/>
      <c r="S534" s="16"/>
      <c r="T534" s="16"/>
      <c r="U534" s="16"/>
      <c r="V534" s="16"/>
    </row>
    <row r="535" spans="14:22" ht="15.75">
      <c r="N535" s="76"/>
      <c r="O535" s="95">
        <v>60</v>
      </c>
      <c r="P535" s="101" t="s">
        <v>58</v>
      </c>
      <c r="Q535" s="76"/>
      <c r="R535" s="16"/>
      <c r="S535" s="16"/>
      <c r="T535" s="16"/>
      <c r="U535" s="16"/>
      <c r="V535" s="16"/>
    </row>
    <row r="536" spans="14:22" ht="15.75">
      <c r="N536" s="76"/>
      <c r="O536" s="95">
        <v>61</v>
      </c>
      <c r="P536" s="101" t="s">
        <v>58</v>
      </c>
      <c r="Q536" s="76"/>
      <c r="R536" s="16"/>
      <c r="S536" s="16"/>
      <c r="T536" s="16"/>
      <c r="U536" s="16"/>
      <c r="V536" s="16"/>
    </row>
    <row r="537" spans="14:22" ht="15.75">
      <c r="N537" s="76"/>
      <c r="O537" s="95">
        <v>62</v>
      </c>
      <c r="P537" s="101" t="s">
        <v>58</v>
      </c>
      <c r="Q537" s="76"/>
      <c r="R537" s="16"/>
      <c r="S537" s="16"/>
      <c r="T537" s="16"/>
      <c r="U537" s="16"/>
      <c r="V537" s="16"/>
    </row>
    <row r="538" spans="14:22" ht="15.75">
      <c r="N538" s="76"/>
      <c r="O538" s="95">
        <v>63</v>
      </c>
      <c r="P538" s="101" t="s">
        <v>58</v>
      </c>
      <c r="Q538" s="76"/>
      <c r="R538" s="16"/>
      <c r="S538" s="16"/>
      <c r="T538" s="16"/>
      <c r="U538" s="16"/>
      <c r="V538" s="16"/>
    </row>
    <row r="539" spans="14:22" ht="15.75">
      <c r="N539" s="76"/>
      <c r="O539" s="95">
        <v>64</v>
      </c>
      <c r="P539" s="101" t="s">
        <v>58</v>
      </c>
      <c r="Q539" s="76"/>
      <c r="R539" s="16"/>
      <c r="S539" s="16"/>
      <c r="T539" s="16"/>
      <c r="U539" s="16"/>
      <c r="V539" s="16"/>
    </row>
    <row r="540" spans="14:22" ht="15.75">
      <c r="N540" s="76"/>
      <c r="O540" s="95">
        <v>65</v>
      </c>
      <c r="P540" s="101" t="s">
        <v>58</v>
      </c>
      <c r="Q540" s="76"/>
      <c r="R540" s="16"/>
      <c r="S540" s="16"/>
      <c r="T540" s="16"/>
      <c r="U540" s="16"/>
      <c r="V540" s="16"/>
    </row>
    <row r="541" spans="14:22" ht="15.75">
      <c r="N541" s="76"/>
      <c r="O541" s="95">
        <v>66</v>
      </c>
      <c r="P541" s="101" t="s">
        <v>59</v>
      </c>
      <c r="Q541" s="76"/>
      <c r="R541" s="16"/>
      <c r="S541" s="16"/>
      <c r="T541" s="16"/>
      <c r="U541" s="16"/>
      <c r="V541" s="16"/>
    </row>
    <row r="542" spans="14:22" ht="15.75">
      <c r="N542" s="76"/>
      <c r="O542" s="95">
        <v>67</v>
      </c>
      <c r="P542" s="101" t="s">
        <v>59</v>
      </c>
      <c r="Q542" s="76"/>
      <c r="R542" s="16"/>
      <c r="S542" s="16"/>
      <c r="T542" s="16"/>
      <c r="U542" s="16"/>
      <c r="V542" s="16"/>
    </row>
    <row r="543" spans="14:22" ht="15.75">
      <c r="N543" s="76"/>
      <c r="O543" s="95">
        <v>68</v>
      </c>
      <c r="P543" s="101" t="s">
        <v>59</v>
      </c>
      <c r="Q543" s="76"/>
      <c r="R543" s="16"/>
      <c r="S543" s="16"/>
      <c r="T543" s="16"/>
      <c r="U543" s="16"/>
      <c r="V543" s="16"/>
    </row>
    <row r="544" spans="14:22" ht="15.75">
      <c r="N544" s="76"/>
      <c r="O544" s="95">
        <v>69</v>
      </c>
      <c r="P544" s="101" t="s">
        <v>59</v>
      </c>
      <c r="Q544" s="76"/>
      <c r="R544" s="16"/>
      <c r="S544" s="16"/>
      <c r="T544" s="16"/>
      <c r="U544" s="16"/>
      <c r="V544" s="16"/>
    </row>
    <row r="545" spans="14:22" ht="15.75">
      <c r="N545" s="76"/>
      <c r="O545" s="95">
        <v>70</v>
      </c>
      <c r="P545" s="101" t="s">
        <v>59</v>
      </c>
      <c r="Q545" s="76"/>
      <c r="R545" s="16"/>
      <c r="S545" s="16"/>
      <c r="T545" s="16"/>
      <c r="U545" s="16"/>
      <c r="V545" s="16"/>
    </row>
    <row r="546" spans="14:22" ht="15.75">
      <c r="N546" s="76"/>
      <c r="O546" s="95">
        <v>71</v>
      </c>
      <c r="P546" s="101" t="s">
        <v>59</v>
      </c>
      <c r="Q546" s="76"/>
      <c r="R546" s="16"/>
      <c r="S546" s="16"/>
      <c r="T546" s="16"/>
      <c r="U546" s="16"/>
      <c r="V546" s="16"/>
    </row>
    <row r="547" spans="14:22" ht="15.75">
      <c r="N547" s="76"/>
      <c r="O547" s="95">
        <v>72</v>
      </c>
      <c r="P547" s="101" t="s">
        <v>59</v>
      </c>
      <c r="Q547" s="76"/>
      <c r="R547" s="16"/>
      <c r="S547" s="16"/>
      <c r="T547" s="16"/>
      <c r="U547" s="16"/>
      <c r="V547" s="16"/>
    </row>
    <row r="548" spans="14:22" ht="15.75">
      <c r="N548" s="76"/>
      <c r="O548" s="95">
        <v>73</v>
      </c>
      <c r="P548" s="101" t="s">
        <v>59</v>
      </c>
      <c r="Q548" s="76"/>
      <c r="R548" s="16"/>
      <c r="S548" s="16"/>
      <c r="T548" s="16"/>
      <c r="U548" s="16"/>
      <c r="V548" s="16"/>
    </row>
    <row r="549" spans="14:22" ht="15.75">
      <c r="N549" s="76"/>
      <c r="O549" s="95">
        <v>74</v>
      </c>
      <c r="P549" s="101" t="s">
        <v>59</v>
      </c>
      <c r="Q549" s="76"/>
      <c r="R549" s="16"/>
      <c r="S549" s="16"/>
      <c r="T549" s="16"/>
      <c r="U549" s="16"/>
      <c r="V549" s="16"/>
    </row>
    <row r="550" spans="14:22" ht="15.75">
      <c r="N550" s="76"/>
      <c r="O550" s="95">
        <v>75</v>
      </c>
      <c r="P550" s="101" t="s">
        <v>59</v>
      </c>
      <c r="Q550" s="76"/>
      <c r="R550" s="16"/>
      <c r="S550" s="16"/>
      <c r="T550" s="16"/>
      <c r="U550" s="16"/>
      <c r="V550" s="16"/>
    </row>
    <row r="551" spans="14:22" ht="15.75">
      <c r="N551" s="76"/>
      <c r="O551" s="95">
        <v>76</v>
      </c>
      <c r="P551" s="101" t="s">
        <v>59</v>
      </c>
      <c r="Q551" s="76"/>
      <c r="R551" s="16"/>
      <c r="S551" s="16"/>
      <c r="T551" s="16"/>
      <c r="U551" s="16"/>
      <c r="V551" s="16"/>
    </row>
    <row r="552" spans="14:22" ht="15.75">
      <c r="N552" s="76"/>
      <c r="O552" s="95">
        <v>77</v>
      </c>
      <c r="P552" s="101" t="s">
        <v>59</v>
      </c>
      <c r="Q552" s="76"/>
      <c r="R552" s="16"/>
      <c r="S552" s="16"/>
      <c r="T552" s="16"/>
      <c r="U552" s="16"/>
      <c r="V552" s="16"/>
    </row>
    <row r="553" spans="14:22" ht="15.75">
      <c r="N553" s="76"/>
      <c r="O553" s="95">
        <v>78</v>
      </c>
      <c r="P553" s="101" t="s">
        <v>59</v>
      </c>
      <c r="Q553" s="76"/>
      <c r="R553" s="16"/>
      <c r="S553" s="16"/>
      <c r="T553" s="16"/>
      <c r="U553" s="16"/>
      <c r="V553" s="16"/>
    </row>
    <row r="554" spans="14:22" ht="15.75">
      <c r="N554" s="76"/>
      <c r="O554" s="95">
        <v>79</v>
      </c>
      <c r="P554" s="101" t="s">
        <v>59</v>
      </c>
      <c r="Q554" s="76"/>
      <c r="R554" s="16"/>
      <c r="S554" s="16"/>
      <c r="T554" s="16"/>
      <c r="U554" s="16"/>
      <c r="V554" s="16"/>
    </row>
    <row r="555" spans="14:22" ht="15.75">
      <c r="N555" s="76"/>
      <c r="O555" s="95">
        <v>80</v>
      </c>
      <c r="P555" s="101" t="s">
        <v>59</v>
      </c>
      <c r="Q555" s="76"/>
      <c r="R555" s="16"/>
      <c r="S555" s="16"/>
      <c r="T555" s="16"/>
      <c r="U555" s="16"/>
      <c r="V555" s="16"/>
    </row>
    <row r="556" spans="14:22" ht="15.75">
      <c r="N556" s="76"/>
      <c r="O556" s="95">
        <v>81</v>
      </c>
      <c r="P556" s="101" t="s">
        <v>59</v>
      </c>
      <c r="Q556" s="76"/>
      <c r="R556" s="16"/>
      <c r="S556" s="16"/>
      <c r="T556" s="16"/>
      <c r="U556" s="16"/>
      <c r="V556" s="16"/>
    </row>
    <row r="557" spans="14:22" ht="15.75">
      <c r="N557" s="76"/>
      <c r="O557" s="95">
        <v>82</v>
      </c>
      <c r="P557" s="101" t="s">
        <v>59</v>
      </c>
      <c r="Q557" s="76"/>
      <c r="R557" s="16"/>
      <c r="S557" s="16"/>
      <c r="T557" s="16"/>
      <c r="U557" s="16"/>
      <c r="V557" s="16"/>
    </row>
    <row r="558" spans="14:22" ht="15.75">
      <c r="N558" s="76"/>
      <c r="O558" s="95">
        <v>83</v>
      </c>
      <c r="P558" s="101" t="s">
        <v>59</v>
      </c>
      <c r="Q558" s="76"/>
      <c r="R558" s="16"/>
      <c r="S558" s="16"/>
      <c r="T558" s="16"/>
      <c r="U558" s="16"/>
      <c r="V558" s="16"/>
    </row>
    <row r="559" spans="14:22" ht="15.75">
      <c r="N559" s="76"/>
      <c r="O559" s="95">
        <v>84</v>
      </c>
      <c r="P559" s="101" t="s">
        <v>59</v>
      </c>
      <c r="Q559" s="76"/>
      <c r="R559" s="16"/>
      <c r="S559" s="16"/>
      <c r="T559" s="16"/>
      <c r="U559" s="16"/>
      <c r="V559" s="16"/>
    </row>
    <row r="560" spans="14:22" ht="15.75">
      <c r="N560" s="76"/>
      <c r="O560" s="95">
        <v>85</v>
      </c>
      <c r="P560" s="101" t="s">
        <v>59</v>
      </c>
      <c r="Q560" s="76"/>
      <c r="R560" s="16"/>
      <c r="S560" s="16"/>
      <c r="T560" s="16"/>
      <c r="U560" s="16"/>
      <c r="V560" s="16"/>
    </row>
    <row r="561" spans="14:22" ht="15.75">
      <c r="N561" s="76"/>
      <c r="O561" s="95">
        <v>86</v>
      </c>
      <c r="P561" s="101" t="s">
        <v>59</v>
      </c>
      <c r="Q561" s="76"/>
      <c r="R561" s="16"/>
      <c r="S561" s="16"/>
      <c r="T561" s="16"/>
      <c r="U561" s="16"/>
      <c r="V561" s="16"/>
    </row>
    <row r="562" spans="14:22" ht="15.75">
      <c r="N562" s="76"/>
      <c r="O562" s="95">
        <v>87</v>
      </c>
      <c r="P562" s="101" t="s">
        <v>59</v>
      </c>
      <c r="Q562" s="76"/>
      <c r="R562" s="16"/>
      <c r="S562" s="16"/>
      <c r="T562" s="16"/>
      <c r="U562" s="16"/>
      <c r="V562" s="16"/>
    </row>
    <row r="563" spans="14:22" ht="15.75">
      <c r="N563" s="76"/>
      <c r="O563" s="95">
        <v>88</v>
      </c>
      <c r="P563" s="101" t="s">
        <v>59</v>
      </c>
      <c r="Q563" s="76"/>
      <c r="R563" s="16"/>
      <c r="S563" s="16"/>
      <c r="T563" s="16"/>
      <c r="U563" s="16"/>
      <c r="V563" s="16"/>
    </row>
    <row r="564" spans="14:22" ht="15.75">
      <c r="N564" s="76"/>
      <c r="O564" s="95">
        <v>89</v>
      </c>
      <c r="P564" s="101" t="s">
        <v>59</v>
      </c>
      <c r="Q564" s="76"/>
      <c r="R564" s="16"/>
      <c r="S564" s="16"/>
      <c r="T564" s="16"/>
      <c r="U564" s="16"/>
      <c r="V564" s="16"/>
    </row>
    <row r="565" spans="14:22" ht="15.75">
      <c r="N565" s="76"/>
      <c r="O565" s="95">
        <v>90</v>
      </c>
      <c r="P565" s="101" t="s">
        <v>59</v>
      </c>
      <c r="Q565" s="76"/>
      <c r="R565" s="16"/>
      <c r="S565" s="16"/>
      <c r="T565" s="16"/>
      <c r="U565" s="16"/>
      <c r="V565" s="16"/>
    </row>
    <row r="566" spans="14:22" ht="15.75">
      <c r="N566" s="76"/>
      <c r="O566" s="95">
        <v>91</v>
      </c>
      <c r="P566" s="101" t="s">
        <v>59</v>
      </c>
      <c r="Q566" s="76"/>
      <c r="R566" s="16"/>
      <c r="S566" s="16"/>
      <c r="T566" s="16"/>
      <c r="U566" s="16"/>
      <c r="V566" s="16"/>
    </row>
    <row r="567" spans="14:22" ht="15.75">
      <c r="N567" s="76"/>
      <c r="O567" s="95">
        <v>92</v>
      </c>
      <c r="P567" s="101" t="s">
        <v>59</v>
      </c>
      <c r="Q567" s="76"/>
      <c r="R567" s="16"/>
      <c r="S567" s="16"/>
      <c r="T567" s="16"/>
      <c r="U567" s="16"/>
      <c r="V567" s="16"/>
    </row>
    <row r="568" spans="14:22" ht="15.75">
      <c r="N568" s="76"/>
      <c r="O568" s="95">
        <v>93</v>
      </c>
      <c r="P568" s="101" t="s">
        <v>59</v>
      </c>
      <c r="Q568" s="76"/>
      <c r="R568" s="16"/>
      <c r="S568" s="16"/>
      <c r="T568" s="16"/>
      <c r="U568" s="16"/>
      <c r="V568" s="16"/>
    </row>
    <row r="569" spans="14:22" ht="15.75">
      <c r="N569" s="76"/>
      <c r="O569" s="95">
        <v>94</v>
      </c>
      <c r="P569" s="101" t="s">
        <v>59</v>
      </c>
      <c r="Q569" s="76"/>
      <c r="R569" s="16"/>
      <c r="S569" s="16"/>
      <c r="T569" s="16"/>
      <c r="U569" s="16"/>
      <c r="V569" s="16"/>
    </row>
    <row r="570" spans="14:22" ht="15.75">
      <c r="N570" s="76"/>
      <c r="O570" s="95">
        <v>95</v>
      </c>
      <c r="P570" s="101" t="s">
        <v>59</v>
      </c>
      <c r="Q570" s="76"/>
      <c r="R570" s="16"/>
      <c r="S570" s="16"/>
      <c r="T570" s="16"/>
      <c r="U570" s="16"/>
      <c r="V570" s="16"/>
    </row>
    <row r="571" spans="14:22" ht="15.75">
      <c r="N571" s="76"/>
      <c r="O571" s="95">
        <v>96</v>
      </c>
      <c r="P571" s="101" t="s">
        <v>59</v>
      </c>
      <c r="Q571" s="76"/>
      <c r="R571" s="16"/>
      <c r="S571" s="16"/>
      <c r="T571" s="16"/>
      <c r="U571" s="16"/>
      <c r="V571" s="16"/>
    </row>
    <row r="572" spans="14:22" ht="15.75">
      <c r="N572" s="76"/>
      <c r="O572" s="95">
        <v>97</v>
      </c>
      <c r="P572" s="101" t="s">
        <v>59</v>
      </c>
      <c r="Q572" s="76"/>
      <c r="R572" s="16"/>
      <c r="S572" s="16"/>
      <c r="T572" s="16"/>
      <c r="U572" s="16"/>
      <c r="V572" s="16"/>
    </row>
    <row r="573" spans="14:22" ht="15.75">
      <c r="N573" s="76"/>
      <c r="O573" s="95">
        <v>98</v>
      </c>
      <c r="P573" s="101" t="s">
        <v>59</v>
      </c>
      <c r="Q573" s="76"/>
      <c r="R573" s="16"/>
      <c r="S573" s="16"/>
      <c r="T573" s="16"/>
      <c r="U573" s="16"/>
      <c r="V573" s="16"/>
    </row>
    <row r="574" spans="14:22" ht="15.75">
      <c r="N574" s="76"/>
      <c r="O574" s="95">
        <v>99</v>
      </c>
      <c r="P574" s="101" t="s">
        <v>59</v>
      </c>
      <c r="Q574" s="76"/>
      <c r="R574" s="16"/>
      <c r="S574" s="16"/>
      <c r="T574" s="16"/>
      <c r="U574" s="16"/>
      <c r="V574" s="16"/>
    </row>
  </sheetData>
  <sheetProtection algorithmName="SHA-512" hashValue="spsvz/tIi9ElS6YJsUXrrn5hT6meSVRlF6mUY5/wGo8DLEz5V4GAJyrSifBp8qUj5JT4xJlPMa6hxfPCdVGklA==" saltValue="/gzCvt7/3zu/NsGYLG8kXw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V574"/>
  <sheetViews>
    <sheetView rightToLeft="1" zoomScale="110" zoomScaleNormal="110" workbookViewId="0">
      <selection activeCell="B18" sqref="B18"/>
    </sheetView>
  </sheetViews>
  <sheetFormatPr defaultColWidth="11" defaultRowHeight="15"/>
  <cols>
    <col min="1" max="1" width="14" style="3" customWidth="1"/>
    <col min="2" max="2" width="27.6640625" style="3" customWidth="1"/>
    <col min="3" max="3" width="18" style="3" customWidth="1"/>
    <col min="4" max="4" width="22.6640625" style="3" customWidth="1"/>
    <col min="5" max="5" width="23" style="3" customWidth="1"/>
    <col min="6" max="6" width="20.33203125" style="3" customWidth="1"/>
    <col min="7" max="7" width="13.88671875" style="3" customWidth="1"/>
    <col min="8" max="8" width="14.88671875" style="3" customWidth="1"/>
    <col min="9" max="9" width="16.88671875" style="3" customWidth="1"/>
    <col min="10" max="10" width="24.33203125" style="3" customWidth="1"/>
    <col min="11" max="11" width="15" style="3" customWidth="1"/>
    <col min="12" max="12" width="5.109375" style="3" customWidth="1"/>
    <col min="13" max="13" width="8" style="3" customWidth="1"/>
    <col min="14" max="14" width="7.44140625" style="3" customWidth="1"/>
    <col min="15" max="15" width="23.33203125" style="3" customWidth="1"/>
    <col min="16" max="16" width="43.33203125" style="3" customWidth="1"/>
    <col min="17" max="17" width="14" style="3" customWidth="1"/>
    <col min="18" max="20" width="11" style="3"/>
    <col min="21" max="21" width="21.109375" style="3" customWidth="1"/>
    <col min="22" max="16384" width="11" style="3"/>
  </cols>
  <sheetData>
    <row r="1" spans="1:22" ht="50.1" customHeight="1" thickBot="1">
      <c r="A1" s="120" t="s">
        <v>0</v>
      </c>
      <c r="B1" s="121"/>
      <c r="C1" s="122"/>
      <c r="D1" s="122"/>
      <c r="E1" s="122"/>
      <c r="F1" s="122"/>
      <c r="G1" s="122"/>
      <c r="H1" s="122"/>
      <c r="I1" s="122"/>
      <c r="J1" s="123"/>
      <c r="K1" s="1"/>
      <c r="L1" s="1"/>
      <c r="M1" s="2"/>
      <c r="N1" s="2"/>
      <c r="O1" s="2"/>
    </row>
    <row r="2" spans="1:22" ht="26.1" customHeight="1" thickTop="1">
      <c r="A2" s="124" t="s">
        <v>1</v>
      </c>
      <c r="B2" s="125"/>
      <c r="C2" s="4"/>
      <c r="D2" s="5"/>
      <c r="E2" s="126" t="s">
        <v>2</v>
      </c>
      <c r="F2" s="127"/>
      <c r="G2" s="4"/>
      <c r="H2" s="5"/>
      <c r="I2" s="126" t="s">
        <v>3</v>
      </c>
      <c r="J2" s="128"/>
      <c r="K2" s="6"/>
      <c r="L2" s="6"/>
      <c r="M2" s="6"/>
      <c r="N2" s="6"/>
      <c r="O2" s="7"/>
    </row>
    <row r="3" spans="1:22" ht="18">
      <c r="A3" s="8" t="s">
        <v>4</v>
      </c>
      <c r="B3" s="8" t="s">
        <v>5</v>
      </c>
      <c r="C3" s="9" t="s">
        <v>6</v>
      </c>
      <c r="D3" s="10"/>
      <c r="E3" s="11" t="s">
        <v>4</v>
      </c>
      <c r="F3" s="12" t="s">
        <v>5</v>
      </c>
      <c r="G3" s="13" t="s">
        <v>6</v>
      </c>
      <c r="H3" s="10"/>
      <c r="I3" s="11" t="s">
        <v>4</v>
      </c>
      <c r="J3" s="12" t="s">
        <v>5</v>
      </c>
      <c r="K3" s="13" t="s">
        <v>6</v>
      </c>
      <c r="N3" s="14" t="s">
        <v>7</v>
      </c>
      <c r="O3" s="33">
        <v>1</v>
      </c>
      <c r="P3" s="16"/>
      <c r="Q3" s="16"/>
      <c r="R3" s="16"/>
      <c r="S3" s="16"/>
      <c r="T3" s="16"/>
      <c r="U3" s="16"/>
      <c r="V3" s="16"/>
    </row>
    <row r="4" spans="1:22" ht="18">
      <c r="A4" s="8">
        <v>1</v>
      </c>
      <c r="B4" s="17"/>
      <c r="C4" s="9" t="e">
        <f>VLOOKUP(B4,$N$3:$O$5,2,0)</f>
        <v>#N/A</v>
      </c>
      <c r="D4" s="10"/>
      <c r="E4" s="11">
        <v>10</v>
      </c>
      <c r="F4" s="18"/>
      <c r="G4" s="13" t="e">
        <f>VLOOKUP(F4,N12:$O$14,2,0)</f>
        <v>#N/A</v>
      </c>
      <c r="H4" s="10"/>
      <c r="I4" s="11">
        <v>17</v>
      </c>
      <c r="J4" s="18"/>
      <c r="K4" s="13" t="e">
        <f>VLOOKUP(J4,$N$16:$O$18,2,0)</f>
        <v>#N/A</v>
      </c>
      <c r="N4" s="33" t="s">
        <v>8</v>
      </c>
      <c r="O4" s="33">
        <v>2</v>
      </c>
      <c r="P4" s="16"/>
      <c r="Q4" s="16"/>
      <c r="R4" s="16"/>
      <c r="S4" s="16"/>
      <c r="T4" s="16"/>
      <c r="U4" s="16"/>
      <c r="V4" s="16"/>
    </row>
    <row r="5" spans="1:22" ht="18">
      <c r="A5" s="8">
        <v>2</v>
      </c>
      <c r="B5" s="17"/>
      <c r="C5" s="9" t="e">
        <f t="shared" ref="C5:C12" si="0">VLOOKUP(B5,$N$3:$O$5,2,0)</f>
        <v>#N/A</v>
      </c>
      <c r="D5" s="10"/>
      <c r="E5" s="11">
        <v>11</v>
      </c>
      <c r="F5" s="18"/>
      <c r="G5" s="13" t="e">
        <f>VLOOKUP(F5,$N$12:$O$14,2,0)</f>
        <v>#N/A</v>
      </c>
      <c r="H5" s="10"/>
      <c r="I5" s="11">
        <v>18</v>
      </c>
      <c r="J5" s="18"/>
      <c r="K5" s="13" t="e">
        <f t="shared" ref="K5:K9" si="1">VLOOKUP(J5,$N$16:$O$18,2,0)</f>
        <v>#N/A</v>
      </c>
      <c r="N5" s="33" t="s">
        <v>9</v>
      </c>
      <c r="O5" s="33">
        <v>3</v>
      </c>
      <c r="P5" s="16"/>
      <c r="Q5" s="16"/>
      <c r="R5" s="16"/>
      <c r="S5" s="16"/>
      <c r="T5" s="16"/>
      <c r="U5" s="16"/>
      <c r="V5" s="16"/>
    </row>
    <row r="6" spans="1:22" ht="18">
      <c r="A6" s="8">
        <v>3</v>
      </c>
      <c r="B6" s="17"/>
      <c r="C6" s="9" t="e">
        <f t="shared" si="0"/>
        <v>#N/A</v>
      </c>
      <c r="D6" s="10"/>
      <c r="E6" s="11">
        <v>12</v>
      </c>
      <c r="F6" s="18"/>
      <c r="G6" s="13" t="e">
        <f>VLOOKUP(F6,$N$12:$O$14,2,0)</f>
        <v>#N/A</v>
      </c>
      <c r="H6" s="10"/>
      <c r="I6" s="11">
        <v>19</v>
      </c>
      <c r="J6" s="18"/>
      <c r="K6" s="13" t="e">
        <f t="shared" si="1"/>
        <v>#N/A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8">
      <c r="A7" s="8">
        <v>4</v>
      </c>
      <c r="B7" s="17"/>
      <c r="C7" s="9" t="e">
        <f t="shared" si="0"/>
        <v>#N/A</v>
      </c>
      <c r="D7" s="10"/>
      <c r="E7" s="11">
        <v>13</v>
      </c>
      <c r="F7" s="18"/>
      <c r="G7" s="13" t="e">
        <f t="shared" ref="G7:G9" si="2">VLOOKUP(F7,$N$12:$O$14,2,0)</f>
        <v>#N/A</v>
      </c>
      <c r="H7" s="10"/>
      <c r="I7" s="11">
        <v>20</v>
      </c>
      <c r="J7" s="18"/>
      <c r="K7" s="13" t="e">
        <f t="shared" si="1"/>
        <v>#N/A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8">
      <c r="A8" s="8">
        <v>5</v>
      </c>
      <c r="B8" s="17"/>
      <c r="C8" s="9" t="e">
        <f t="shared" si="0"/>
        <v>#N/A</v>
      </c>
      <c r="D8" s="10"/>
      <c r="E8" s="11">
        <v>14</v>
      </c>
      <c r="F8" s="18"/>
      <c r="G8" s="13" t="e">
        <f t="shared" si="2"/>
        <v>#N/A</v>
      </c>
      <c r="H8" s="10"/>
      <c r="I8" s="11">
        <v>21</v>
      </c>
      <c r="J8" s="18"/>
      <c r="K8" s="13" t="e">
        <f t="shared" si="1"/>
        <v>#N/A</v>
      </c>
      <c r="N8" s="16" t="s">
        <v>7</v>
      </c>
      <c r="O8" s="16"/>
      <c r="P8" s="16"/>
      <c r="Q8" s="16"/>
      <c r="R8" s="16"/>
      <c r="S8" s="16"/>
      <c r="T8" s="16"/>
      <c r="U8" s="16"/>
      <c r="V8" s="16"/>
    </row>
    <row r="9" spans="1:22" ht="18">
      <c r="A9" s="8">
        <v>6</v>
      </c>
      <c r="B9" s="17"/>
      <c r="C9" s="9" t="e">
        <f t="shared" si="0"/>
        <v>#N/A</v>
      </c>
      <c r="D9" s="10"/>
      <c r="E9" s="11">
        <v>15</v>
      </c>
      <c r="F9" s="18"/>
      <c r="G9" s="13" t="e">
        <f t="shared" si="2"/>
        <v>#N/A</v>
      </c>
      <c r="H9" s="10"/>
      <c r="I9" s="11">
        <v>22</v>
      </c>
      <c r="J9" s="18"/>
      <c r="K9" s="13" t="e">
        <f t="shared" si="1"/>
        <v>#N/A</v>
      </c>
      <c r="N9" s="16" t="s">
        <v>8</v>
      </c>
      <c r="O9" s="16"/>
      <c r="P9" s="16"/>
      <c r="Q9" s="16"/>
      <c r="R9" s="16"/>
      <c r="S9" s="16"/>
      <c r="T9" s="16"/>
      <c r="U9" s="16"/>
      <c r="V9" s="16"/>
    </row>
    <row r="10" spans="1:22" ht="18.75" thickBot="1">
      <c r="A10" s="8">
        <v>7</v>
      </c>
      <c r="B10" s="17"/>
      <c r="C10" s="9" t="e">
        <f t="shared" si="0"/>
        <v>#N/A</v>
      </c>
      <c r="D10" s="10"/>
      <c r="E10" s="19">
        <v>16</v>
      </c>
      <c r="F10" s="20"/>
      <c r="G10" s="13" t="e">
        <f>VLOOKUP(F10,$N$12:$O$14,2,0)</f>
        <v>#N/A</v>
      </c>
      <c r="H10" s="10"/>
      <c r="I10" s="21" t="s">
        <v>10</v>
      </c>
      <c r="J10" s="22"/>
      <c r="K10" s="13" t="e">
        <f>SUM(K4:K9)</f>
        <v>#N/A</v>
      </c>
      <c r="N10" s="16" t="s">
        <v>9</v>
      </c>
      <c r="O10" s="16"/>
      <c r="P10" s="16"/>
      <c r="Q10" s="16"/>
      <c r="R10" s="16"/>
      <c r="S10" s="16"/>
      <c r="T10" s="16"/>
      <c r="U10" s="16"/>
      <c r="V10" s="16"/>
    </row>
    <row r="11" spans="1:22" ht="18.75" thickBot="1">
      <c r="A11" s="8">
        <v>8</v>
      </c>
      <c r="B11" s="17"/>
      <c r="C11" s="9" t="e">
        <f t="shared" si="0"/>
        <v>#N/A</v>
      </c>
      <c r="D11" s="10"/>
      <c r="E11" s="23" t="s">
        <v>10</v>
      </c>
      <c r="F11" s="24"/>
      <c r="G11" s="13" t="e">
        <f>SUM(G4:G10)</f>
        <v>#N/A</v>
      </c>
      <c r="H11" s="10"/>
      <c r="I11" s="5"/>
      <c r="J11" s="5"/>
      <c r="K11" s="25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8">
      <c r="A12" s="8">
        <v>9</v>
      </c>
      <c r="B12" s="17"/>
      <c r="C12" s="9" t="e">
        <f t="shared" si="0"/>
        <v>#N/A</v>
      </c>
      <c r="D12" s="10"/>
      <c r="E12" s="5"/>
      <c r="F12" s="5"/>
      <c r="G12" s="25"/>
      <c r="H12" s="10"/>
      <c r="I12" s="5"/>
      <c r="J12" s="5"/>
      <c r="K12" s="25"/>
      <c r="N12" s="16" t="s">
        <v>7</v>
      </c>
      <c r="O12" s="16">
        <v>2</v>
      </c>
      <c r="P12" s="16"/>
      <c r="Q12" s="16"/>
      <c r="R12" s="16"/>
      <c r="S12" s="16"/>
      <c r="T12" s="16"/>
      <c r="U12" s="16"/>
      <c r="V12" s="16"/>
    </row>
    <row r="13" spans="1:22" ht="21" customHeight="1">
      <c r="A13" s="26" t="s">
        <v>11</v>
      </c>
      <c r="B13" s="27"/>
      <c r="C13" s="9" t="e">
        <f>SUM(C4:C12)</f>
        <v>#N/A</v>
      </c>
      <c r="D13" s="10"/>
      <c r="E13" s="5"/>
      <c r="F13" s="5"/>
      <c r="G13" s="25"/>
      <c r="H13" s="10"/>
      <c r="I13" s="5"/>
      <c r="J13" s="5"/>
      <c r="K13" s="25"/>
      <c r="N13" s="16" t="s">
        <v>8</v>
      </c>
      <c r="O13" s="16">
        <v>3</v>
      </c>
      <c r="P13" s="16"/>
      <c r="Q13" s="16"/>
      <c r="R13" s="16"/>
      <c r="S13" s="16"/>
      <c r="T13" s="16"/>
      <c r="U13" s="16"/>
      <c r="V13" s="16"/>
    </row>
    <row r="14" spans="1:22" ht="18">
      <c r="A14" s="5"/>
      <c r="B14" s="5"/>
      <c r="C14" s="25"/>
      <c r="D14" s="10"/>
      <c r="E14" s="5"/>
      <c r="F14" s="5"/>
      <c r="G14" s="25"/>
      <c r="H14" s="10"/>
      <c r="I14" s="5"/>
      <c r="J14" s="5"/>
      <c r="K14" s="25"/>
      <c r="N14" s="16" t="s">
        <v>9</v>
      </c>
      <c r="O14" s="16">
        <v>1</v>
      </c>
      <c r="P14" s="16"/>
      <c r="Q14" s="16"/>
      <c r="R14" s="16"/>
      <c r="S14" s="16"/>
      <c r="T14" s="16"/>
      <c r="U14" s="16"/>
      <c r="V14" s="16"/>
    </row>
    <row r="15" spans="1:22" ht="18">
      <c r="A15" s="10"/>
      <c r="B15" s="10"/>
      <c r="C15" s="28"/>
      <c r="D15" s="10"/>
      <c r="E15" s="10"/>
      <c r="F15" s="10"/>
      <c r="G15" s="28"/>
      <c r="H15" s="10"/>
      <c r="I15" s="10"/>
      <c r="J15" s="10"/>
      <c r="K15" s="28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8">
      <c r="A16" s="124" t="s">
        <v>12</v>
      </c>
      <c r="B16" s="125"/>
      <c r="C16" s="29"/>
      <c r="D16" s="10"/>
      <c r="E16" s="129" t="s">
        <v>13</v>
      </c>
      <c r="F16" s="129"/>
      <c r="G16" s="30"/>
      <c r="H16" s="10"/>
      <c r="I16" s="129" t="s">
        <v>14</v>
      </c>
      <c r="J16" s="129"/>
      <c r="K16" s="30"/>
      <c r="N16" s="31" t="s">
        <v>7</v>
      </c>
      <c r="O16" s="31">
        <v>3</v>
      </c>
      <c r="P16" s="16"/>
      <c r="Q16" s="16"/>
      <c r="R16" s="16"/>
      <c r="S16" s="16"/>
      <c r="T16" s="16"/>
      <c r="U16" s="16"/>
      <c r="V16" s="16"/>
    </row>
    <row r="17" spans="1:22" ht="18">
      <c r="A17" s="8" t="s">
        <v>4</v>
      </c>
      <c r="B17" s="8" t="s">
        <v>5</v>
      </c>
      <c r="C17" s="13" t="s">
        <v>6</v>
      </c>
      <c r="D17" s="10"/>
      <c r="E17" s="8" t="s">
        <v>4</v>
      </c>
      <c r="F17" s="8" t="s">
        <v>5</v>
      </c>
      <c r="G17" s="13" t="s">
        <v>6</v>
      </c>
      <c r="H17" s="10"/>
      <c r="I17" s="8" t="s">
        <v>4</v>
      </c>
      <c r="J17" s="8" t="s">
        <v>5</v>
      </c>
      <c r="K17" s="13" t="s">
        <v>6</v>
      </c>
      <c r="N17" s="32" t="s">
        <v>8</v>
      </c>
      <c r="O17" s="31">
        <v>2</v>
      </c>
      <c r="P17" s="16"/>
      <c r="Q17" s="16"/>
      <c r="R17" s="16"/>
      <c r="S17" s="16"/>
      <c r="T17" s="16"/>
      <c r="U17" s="16"/>
      <c r="V17" s="16"/>
    </row>
    <row r="18" spans="1:22" ht="18">
      <c r="A18" s="8">
        <v>23</v>
      </c>
      <c r="B18" s="17"/>
      <c r="C18" s="13" t="e">
        <f>VLOOKUP(B18,N3:$O$5,2,0)</f>
        <v>#N/A</v>
      </c>
      <c r="D18" s="10"/>
      <c r="E18" s="8">
        <v>27</v>
      </c>
      <c r="F18" s="17"/>
      <c r="G18" s="13" t="e">
        <f>VLOOKUP(F18,$N$12:$O$14,2,0)</f>
        <v>#N/A</v>
      </c>
      <c r="H18" s="10"/>
      <c r="I18" s="8">
        <v>31</v>
      </c>
      <c r="J18" s="17"/>
      <c r="K18" s="13" t="e">
        <f>VLOOKUP(J18,$N$16:$O$18,2,0)</f>
        <v>#N/A</v>
      </c>
      <c r="N18" s="31" t="s">
        <v>9</v>
      </c>
      <c r="O18" s="31">
        <v>1</v>
      </c>
      <c r="P18" s="16"/>
      <c r="Q18" s="16"/>
      <c r="R18" s="16"/>
      <c r="S18" s="16"/>
      <c r="T18" s="16"/>
      <c r="U18" s="16"/>
      <c r="V18" s="16"/>
    </row>
    <row r="19" spans="1:22" ht="18">
      <c r="A19" s="8">
        <v>24</v>
      </c>
      <c r="B19" s="17"/>
      <c r="C19" s="13" t="e">
        <f>VLOOKUP(B19,N3:$O$5,2,0)</f>
        <v>#N/A</v>
      </c>
      <c r="D19" s="10"/>
      <c r="E19" s="8">
        <v>28</v>
      </c>
      <c r="F19" s="17"/>
      <c r="G19" s="13" t="e">
        <f t="shared" ref="G19:G21" si="3">VLOOKUP(F19,$N$12:$O$14,2,0)</f>
        <v>#N/A</v>
      </c>
      <c r="H19" s="10"/>
      <c r="I19" s="8">
        <v>32</v>
      </c>
      <c r="J19" s="17"/>
      <c r="K19" s="13" t="e">
        <f t="shared" ref="K19:K21" si="4">VLOOKUP(J19,$N$16:$O$18,2,0)</f>
        <v>#N/A</v>
      </c>
      <c r="N19" s="16"/>
      <c r="O19" s="16"/>
      <c r="P19" s="16"/>
      <c r="Q19" s="16"/>
      <c r="R19" s="115"/>
      <c r="S19" s="115"/>
      <c r="T19" s="115"/>
      <c r="U19" s="16"/>
      <c r="V19" s="16"/>
    </row>
    <row r="20" spans="1:22" ht="18">
      <c r="A20" s="8">
        <v>25</v>
      </c>
      <c r="B20" s="17"/>
      <c r="C20" s="13" t="e">
        <f>VLOOKUP(B20,N3:O5,2,0)</f>
        <v>#N/A</v>
      </c>
      <c r="D20" s="10"/>
      <c r="E20" s="8">
        <v>29</v>
      </c>
      <c r="F20" s="17"/>
      <c r="G20" s="13" t="e">
        <f t="shared" si="3"/>
        <v>#N/A</v>
      </c>
      <c r="H20" s="10"/>
      <c r="I20" s="8">
        <v>33</v>
      </c>
      <c r="J20" s="17"/>
      <c r="K20" s="13" t="e">
        <f t="shared" si="4"/>
        <v>#N/A</v>
      </c>
      <c r="N20" s="102" t="s">
        <v>15</v>
      </c>
      <c r="O20" s="102" t="s">
        <v>16</v>
      </c>
      <c r="P20" s="102"/>
      <c r="Q20" s="102"/>
      <c r="R20" s="16"/>
      <c r="S20" s="16"/>
      <c r="T20" s="16"/>
      <c r="U20" s="16"/>
      <c r="V20" s="16"/>
    </row>
    <row r="21" spans="1:22" ht="18">
      <c r="A21" s="8">
        <v>26</v>
      </c>
      <c r="B21" s="17"/>
      <c r="C21" s="13" t="e">
        <f>VLOOKUP(B21,N3:O5,2,0)</f>
        <v>#N/A</v>
      </c>
      <c r="D21" s="10"/>
      <c r="E21" s="8">
        <v>30</v>
      </c>
      <c r="F21" s="17"/>
      <c r="G21" s="13" t="e">
        <f t="shared" si="3"/>
        <v>#N/A</v>
      </c>
      <c r="H21" s="10"/>
      <c r="I21" s="8">
        <v>34</v>
      </c>
      <c r="J21" s="17"/>
      <c r="K21" s="13" t="e">
        <f t="shared" si="4"/>
        <v>#N/A</v>
      </c>
      <c r="N21" s="102"/>
      <c r="O21" s="34" t="s">
        <v>17</v>
      </c>
      <c r="P21" s="34"/>
      <c r="Q21" s="34"/>
      <c r="R21" s="16"/>
      <c r="S21" s="16"/>
      <c r="T21" s="16"/>
      <c r="U21" s="16"/>
      <c r="V21" s="16"/>
    </row>
    <row r="22" spans="1:22" ht="18.75">
      <c r="A22" s="26" t="s">
        <v>10</v>
      </c>
      <c r="B22" s="27"/>
      <c r="C22" s="13" t="e">
        <f>SUM(C18:C21)</f>
        <v>#N/A</v>
      </c>
      <c r="D22" s="10"/>
      <c r="E22" s="35" t="s">
        <v>10</v>
      </c>
      <c r="F22" s="36"/>
      <c r="G22" s="13" t="e">
        <f>SUM(G18:G21)</f>
        <v>#N/A</v>
      </c>
      <c r="H22" s="10"/>
      <c r="I22" s="26" t="s">
        <v>10</v>
      </c>
      <c r="J22" s="27"/>
      <c r="K22" s="13" t="e">
        <f>SUM(K18:K21)</f>
        <v>#N/A</v>
      </c>
      <c r="N22" s="37">
        <v>11</v>
      </c>
      <c r="O22" s="38">
        <v>0</v>
      </c>
      <c r="P22" s="39"/>
      <c r="Q22" s="39"/>
      <c r="R22" s="40"/>
      <c r="S22" s="40"/>
      <c r="T22" s="40"/>
      <c r="U22" s="40"/>
      <c r="V22" s="40"/>
    </row>
    <row r="23" spans="1:22" ht="18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8"/>
      <c r="N23" s="37">
        <v>12</v>
      </c>
      <c r="O23" s="38">
        <v>0</v>
      </c>
      <c r="P23" s="39"/>
      <c r="Q23" s="39"/>
      <c r="R23" s="40"/>
      <c r="S23" s="40"/>
      <c r="T23" s="40"/>
      <c r="U23" s="40"/>
      <c r="V23" s="40"/>
    </row>
    <row r="24" spans="1:22" ht="18.75">
      <c r="A24" s="10"/>
      <c r="B24" s="10"/>
      <c r="C24" s="10"/>
      <c r="D24" s="10"/>
      <c r="E24" s="10"/>
      <c r="F24" s="10"/>
      <c r="G24" s="10"/>
      <c r="H24" s="10"/>
      <c r="I24" s="5"/>
      <c r="J24" s="5"/>
      <c r="K24" s="13"/>
      <c r="N24" s="37">
        <v>13</v>
      </c>
      <c r="O24" s="38">
        <v>1</v>
      </c>
      <c r="P24" s="39"/>
      <c r="Q24" s="39"/>
      <c r="R24" s="40"/>
      <c r="S24" s="40"/>
      <c r="T24" s="40"/>
      <c r="U24" s="40"/>
      <c r="V24" s="40"/>
    </row>
    <row r="25" spans="1:22" ht="18.75">
      <c r="A25" s="10"/>
      <c r="B25" s="10"/>
      <c r="C25" s="10"/>
      <c r="D25" s="10"/>
      <c r="E25" s="10"/>
      <c r="F25" s="10"/>
      <c r="G25" s="10"/>
      <c r="H25" s="10"/>
      <c r="I25" s="116" t="s">
        <v>18</v>
      </c>
      <c r="J25" s="116"/>
      <c r="K25" s="41"/>
      <c r="N25" s="37">
        <v>14</v>
      </c>
      <c r="O25" s="38">
        <v>1</v>
      </c>
      <c r="P25" s="39"/>
      <c r="Q25" s="39"/>
      <c r="R25" s="40"/>
      <c r="S25" s="40"/>
      <c r="T25" s="40"/>
      <c r="U25" s="40"/>
      <c r="V25" s="40"/>
    </row>
    <row r="26" spans="1:22" ht="18.75">
      <c r="A26" s="10"/>
      <c r="B26" s="10"/>
      <c r="C26" s="10"/>
      <c r="D26" s="10"/>
      <c r="E26" s="10"/>
      <c r="F26" s="10"/>
      <c r="G26" s="10"/>
      <c r="H26" s="10"/>
      <c r="I26" s="42" t="s">
        <v>4</v>
      </c>
      <c r="J26" s="42" t="s">
        <v>5</v>
      </c>
      <c r="K26" s="43" t="s">
        <v>6</v>
      </c>
      <c r="N26" s="37">
        <v>15</v>
      </c>
      <c r="O26" s="38">
        <v>1</v>
      </c>
      <c r="P26" s="39"/>
      <c r="Q26" s="39"/>
      <c r="R26" s="40"/>
      <c r="S26" s="40"/>
      <c r="T26" s="40"/>
      <c r="U26" s="40"/>
      <c r="V26" s="40"/>
    </row>
    <row r="27" spans="1:22" ht="18.75">
      <c r="A27" s="10"/>
      <c r="B27" s="10"/>
      <c r="C27" s="10"/>
      <c r="D27" s="10"/>
      <c r="E27" s="10"/>
      <c r="F27" s="10"/>
      <c r="G27" s="10"/>
      <c r="H27" s="10"/>
      <c r="I27" s="8">
        <v>35</v>
      </c>
      <c r="J27" s="17"/>
      <c r="K27" s="13" t="e">
        <f>VLOOKUP(J27,$N$16:$O$18,2,0)</f>
        <v>#N/A</v>
      </c>
      <c r="N27" s="37">
        <v>16</v>
      </c>
      <c r="O27" s="38">
        <v>1</v>
      </c>
      <c r="P27" s="39"/>
      <c r="Q27" s="39"/>
      <c r="R27" s="40"/>
      <c r="S27" s="40"/>
      <c r="T27" s="40"/>
      <c r="U27" s="40"/>
      <c r="V27" s="40"/>
    </row>
    <row r="28" spans="1:22" ht="18.75">
      <c r="A28" s="10"/>
      <c r="B28" s="10"/>
      <c r="C28" s="10"/>
      <c r="D28" s="10"/>
      <c r="E28" s="10"/>
      <c r="F28" s="10"/>
      <c r="G28" s="10"/>
      <c r="H28" s="10"/>
      <c r="I28" s="8">
        <v>36</v>
      </c>
      <c r="J28" s="17"/>
      <c r="K28" s="13" t="e">
        <f t="shared" ref="K28:K30" si="5">VLOOKUP(J28,$N$16:$O$18,2,0)</f>
        <v>#N/A</v>
      </c>
      <c r="N28" s="37">
        <v>17</v>
      </c>
      <c r="O28" s="38">
        <v>1</v>
      </c>
      <c r="P28" s="39"/>
      <c r="Q28" s="39"/>
      <c r="R28" s="40"/>
      <c r="S28" s="40"/>
      <c r="T28" s="40"/>
      <c r="U28" s="40"/>
      <c r="V28" s="40"/>
    </row>
    <row r="29" spans="1:22" ht="18.75">
      <c r="A29" s="10"/>
      <c r="B29" s="10"/>
      <c r="C29" s="10"/>
      <c r="D29" s="10"/>
      <c r="E29" s="10"/>
      <c r="F29" s="10"/>
      <c r="G29" s="10"/>
      <c r="H29" s="10"/>
      <c r="I29" s="8">
        <v>37</v>
      </c>
      <c r="J29" s="17"/>
      <c r="K29" s="13" t="e">
        <f t="shared" si="5"/>
        <v>#N/A</v>
      </c>
      <c r="N29" s="37">
        <v>18</v>
      </c>
      <c r="O29" s="38">
        <v>1</v>
      </c>
      <c r="P29" s="39"/>
      <c r="Q29" s="39"/>
      <c r="R29" s="40"/>
      <c r="S29" s="40"/>
      <c r="T29" s="40"/>
      <c r="U29" s="40"/>
      <c r="V29" s="40"/>
    </row>
    <row r="30" spans="1:22" ht="18.75">
      <c r="A30" s="10"/>
      <c r="B30" s="10"/>
      <c r="C30" s="10"/>
      <c r="D30" s="10"/>
      <c r="E30" s="10"/>
      <c r="F30" s="10"/>
      <c r="G30" s="10"/>
      <c r="H30" s="10"/>
      <c r="I30" s="8">
        <v>38</v>
      </c>
      <c r="J30" s="17"/>
      <c r="K30" s="13" t="e">
        <f t="shared" si="5"/>
        <v>#N/A</v>
      </c>
      <c r="N30" s="37">
        <v>19</v>
      </c>
      <c r="O30" s="38">
        <v>1</v>
      </c>
      <c r="P30" s="39"/>
      <c r="Q30" s="39"/>
      <c r="R30" s="40"/>
      <c r="S30" s="40"/>
      <c r="T30" s="40"/>
      <c r="U30" s="40"/>
      <c r="V30" s="40"/>
    </row>
    <row r="31" spans="1:22" ht="18.75">
      <c r="A31" s="10"/>
      <c r="B31" s="10"/>
      <c r="C31" s="10"/>
      <c r="D31" s="10"/>
      <c r="E31" s="10"/>
      <c r="F31" s="10"/>
      <c r="G31" s="10"/>
      <c r="H31" s="10"/>
      <c r="I31" s="26" t="s">
        <v>10</v>
      </c>
      <c r="J31" s="27"/>
      <c r="K31" s="13" t="e">
        <f>SUM(K27:K30)</f>
        <v>#N/A</v>
      </c>
      <c r="N31" s="37">
        <v>20</v>
      </c>
      <c r="O31" s="38">
        <v>2</v>
      </c>
      <c r="P31" s="39"/>
      <c r="Q31" s="39"/>
      <c r="R31" s="40"/>
      <c r="S31" s="40"/>
      <c r="T31" s="40"/>
      <c r="U31" s="40"/>
      <c r="V31" s="40"/>
    </row>
    <row r="32" spans="1:22" ht="18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N32" s="37">
        <v>21</v>
      </c>
      <c r="O32" s="38">
        <v>3</v>
      </c>
      <c r="P32" s="39"/>
      <c r="Q32" s="39"/>
      <c r="R32" s="40"/>
      <c r="S32" s="40"/>
      <c r="T32" s="40"/>
      <c r="U32" s="40"/>
      <c r="V32" s="40"/>
    </row>
    <row r="33" spans="1:22" ht="18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N33" s="37">
        <v>22</v>
      </c>
      <c r="O33" s="38">
        <v>7</v>
      </c>
      <c r="P33" s="39"/>
      <c r="Q33" s="39"/>
      <c r="R33" s="40"/>
      <c r="S33" s="40"/>
      <c r="T33" s="40"/>
      <c r="U33" s="40"/>
      <c r="V33" s="40"/>
    </row>
    <row r="34" spans="1:22" ht="18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N34" s="37">
        <v>23</v>
      </c>
      <c r="O34" s="38">
        <v>11</v>
      </c>
      <c r="P34" s="39"/>
      <c r="Q34" s="39"/>
      <c r="R34" s="40"/>
      <c r="S34" s="40"/>
      <c r="T34" s="40"/>
      <c r="U34" s="40"/>
      <c r="V34" s="40"/>
    </row>
    <row r="35" spans="1:22" ht="18.75">
      <c r="A35" s="44" t="s">
        <v>19</v>
      </c>
      <c r="B35" s="13" t="e">
        <f>SUM(C13,C22)</f>
        <v>#N/A</v>
      </c>
      <c r="C35" s="13"/>
      <c r="D35" s="13"/>
      <c r="E35" s="44" t="s">
        <v>20</v>
      </c>
      <c r="F35" s="13" t="e">
        <f>SUM(G11,G22)</f>
        <v>#N/A</v>
      </c>
      <c r="G35" s="13"/>
      <c r="H35" s="13"/>
      <c r="I35" s="44" t="s">
        <v>21</v>
      </c>
      <c r="J35" s="13" t="e">
        <f>SUM(K10,K22,K31)</f>
        <v>#N/A</v>
      </c>
      <c r="K35" s="10"/>
      <c r="N35" s="37">
        <v>24</v>
      </c>
      <c r="O35" s="38">
        <v>15</v>
      </c>
      <c r="P35" s="39"/>
      <c r="Q35" s="39"/>
      <c r="R35" s="40"/>
      <c r="S35" s="40"/>
      <c r="T35" s="40"/>
      <c r="U35" s="40"/>
      <c r="V35" s="40"/>
    </row>
    <row r="36" spans="1:22" ht="18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N36" s="37">
        <v>25</v>
      </c>
      <c r="O36" s="38">
        <v>20</v>
      </c>
      <c r="P36" s="39"/>
      <c r="Q36" s="39"/>
      <c r="R36" s="40"/>
      <c r="S36" s="40"/>
      <c r="T36" s="40"/>
      <c r="U36" s="40"/>
      <c r="V36" s="40"/>
    </row>
    <row r="37" spans="1:22" ht="18.75">
      <c r="A37" s="45" t="s">
        <v>22</v>
      </c>
      <c r="B37" s="117"/>
      <c r="C37" s="117"/>
      <c r="D37" s="117"/>
      <c r="E37" s="45" t="s">
        <v>23</v>
      </c>
      <c r="F37" s="46"/>
      <c r="G37" s="10"/>
      <c r="H37" s="10"/>
      <c r="I37" s="10"/>
      <c r="J37" s="10"/>
      <c r="K37" s="10"/>
      <c r="N37" s="37">
        <v>26</v>
      </c>
      <c r="O37" s="38">
        <v>26</v>
      </c>
      <c r="P37" s="39"/>
      <c r="Q37" s="39"/>
      <c r="R37" s="40"/>
      <c r="S37" s="40"/>
      <c r="T37" s="40"/>
      <c r="U37" s="40"/>
      <c r="V37" s="40"/>
    </row>
    <row r="38" spans="1:22" ht="19.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37">
        <v>27</v>
      </c>
      <c r="O38" s="38">
        <v>33</v>
      </c>
      <c r="P38" s="39"/>
      <c r="Q38" s="39"/>
      <c r="R38" s="40"/>
      <c r="S38" s="40"/>
      <c r="T38" s="40"/>
      <c r="U38" s="40"/>
      <c r="V38" s="40"/>
    </row>
    <row r="39" spans="1:22" ht="20.25">
      <c r="A39" s="47" t="s">
        <v>24</v>
      </c>
      <c r="B39" s="48" t="s">
        <v>17</v>
      </c>
      <c r="C39" s="49" t="s">
        <v>25</v>
      </c>
      <c r="D39" s="50" t="s">
        <v>26</v>
      </c>
      <c r="E39" s="51" t="s">
        <v>27</v>
      </c>
      <c r="F39" s="10"/>
      <c r="G39" s="10"/>
      <c r="H39" s="10"/>
      <c r="I39" s="10"/>
      <c r="J39" s="10"/>
      <c r="K39" s="10"/>
      <c r="N39" s="37">
        <v>28</v>
      </c>
      <c r="O39" s="38">
        <v>41</v>
      </c>
      <c r="P39" s="39"/>
      <c r="Q39" s="39"/>
      <c r="R39" s="40"/>
      <c r="S39" s="40"/>
      <c r="T39" s="40"/>
      <c r="U39" s="40"/>
      <c r="V39" s="40"/>
    </row>
    <row r="40" spans="1:22" ht="20.25">
      <c r="A40" s="52" t="s">
        <v>15</v>
      </c>
      <c r="B40" s="53" t="e">
        <f>SUM(B35)</f>
        <v>#N/A</v>
      </c>
      <c r="C40" s="54" t="e">
        <f>SUM(F35)</f>
        <v>#N/A</v>
      </c>
      <c r="D40" s="55" t="e">
        <f>SUM(J35)</f>
        <v>#N/A</v>
      </c>
      <c r="E40" s="56" t="e">
        <f>SUM(B40:D40)</f>
        <v>#N/A</v>
      </c>
      <c r="F40" s="10"/>
      <c r="G40" s="10"/>
      <c r="H40" s="10"/>
      <c r="I40" s="10"/>
      <c r="J40" s="10"/>
      <c r="K40" s="10"/>
      <c r="N40" s="37">
        <v>29</v>
      </c>
      <c r="O40" s="38">
        <v>49</v>
      </c>
      <c r="P40" s="39"/>
      <c r="Q40" s="39"/>
      <c r="R40" s="40"/>
      <c r="S40" s="40"/>
      <c r="T40" s="40"/>
      <c r="U40" s="40"/>
      <c r="V40" s="40"/>
    </row>
    <row r="41" spans="1:22" ht="21" thickBot="1">
      <c r="A41" s="57" t="s">
        <v>28</v>
      </c>
      <c r="B41" s="58" t="e">
        <f>VLOOKUP(B40,$N$22:$O$53,2,0)</f>
        <v>#N/A</v>
      </c>
      <c r="C41" s="59" t="e">
        <f>VLOOKUP(C40,$N$57:$O$88,2,0)</f>
        <v>#N/A</v>
      </c>
      <c r="D41" s="60" t="e">
        <f>VLOOKUP(D40,$N$92:$O$123,2,0)</f>
        <v>#N/A</v>
      </c>
      <c r="E41" s="61" t="e">
        <f>VLOOKUP(E40,$T$57:$U$134,2,0)</f>
        <v>#N/A</v>
      </c>
      <c r="F41" s="10"/>
      <c r="G41" s="10"/>
      <c r="H41" s="10"/>
      <c r="I41" s="10"/>
      <c r="J41" s="10"/>
      <c r="K41" s="10"/>
      <c r="N41" s="37">
        <v>30</v>
      </c>
      <c r="O41" s="38">
        <v>58</v>
      </c>
      <c r="P41" s="39"/>
      <c r="Q41" s="39"/>
      <c r="R41" s="40"/>
      <c r="S41" s="40"/>
      <c r="T41" s="40"/>
      <c r="U41" s="40"/>
      <c r="V41" s="40"/>
    </row>
    <row r="42" spans="1:22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N42" s="37">
        <v>31</v>
      </c>
      <c r="O42" s="38">
        <v>67</v>
      </c>
      <c r="P42" s="39"/>
      <c r="Q42" s="39"/>
      <c r="R42" s="40"/>
      <c r="S42" s="40"/>
      <c r="T42" s="40"/>
      <c r="U42" s="40"/>
      <c r="V42" s="40"/>
    </row>
    <row r="43" spans="1:22" ht="19.5" thickBot="1">
      <c r="N43" s="37">
        <v>32</v>
      </c>
      <c r="O43" s="38">
        <v>75</v>
      </c>
      <c r="P43" s="39"/>
      <c r="Q43" s="39"/>
      <c r="R43" s="40"/>
      <c r="S43" s="40"/>
      <c r="T43" s="40"/>
      <c r="U43" s="40"/>
      <c r="V43" s="40"/>
    </row>
    <row r="44" spans="1:22" ht="29.1" customHeight="1">
      <c r="A44" s="63" t="s">
        <v>29</v>
      </c>
      <c r="B44" s="118" t="e">
        <f>VLOOKUP(B41,$O$169:$P$267,2,0)</f>
        <v>#N/A</v>
      </c>
      <c r="C44" s="118"/>
      <c r="D44" s="118"/>
      <c r="E44" s="119"/>
      <c r="N44" s="37">
        <v>33</v>
      </c>
      <c r="O44" s="38">
        <v>83</v>
      </c>
      <c r="P44" s="39"/>
      <c r="Q44" s="39"/>
      <c r="R44" s="40"/>
      <c r="S44" s="40"/>
      <c r="T44" s="40"/>
      <c r="U44" s="40"/>
      <c r="V44" s="40"/>
    </row>
    <row r="45" spans="1:22" ht="26.1" customHeight="1">
      <c r="A45" s="64" t="s">
        <v>30</v>
      </c>
      <c r="B45" s="109" t="e">
        <f>VLOOKUP(C41,$O$271:$P$369,2,0)</f>
        <v>#N/A</v>
      </c>
      <c r="C45" s="109"/>
      <c r="D45" s="109"/>
      <c r="E45" s="110"/>
      <c r="N45" s="37">
        <v>34</v>
      </c>
      <c r="O45" s="38">
        <v>89</v>
      </c>
      <c r="P45" s="39"/>
      <c r="Q45" s="39"/>
      <c r="R45" s="40"/>
      <c r="S45" s="40"/>
      <c r="T45" s="40"/>
      <c r="U45" s="40"/>
      <c r="V45" s="40"/>
    </row>
    <row r="46" spans="1:22" ht="33" customHeight="1">
      <c r="A46" s="64" t="s">
        <v>31</v>
      </c>
      <c r="B46" s="111" t="e">
        <f>VLOOKUP(D41,$O$373:$P$471,2,0)</f>
        <v>#N/A</v>
      </c>
      <c r="C46" s="111"/>
      <c r="D46" s="111"/>
      <c r="E46" s="112"/>
      <c r="N46" s="37">
        <v>35</v>
      </c>
      <c r="O46" s="38">
        <v>93</v>
      </c>
      <c r="P46" s="39"/>
      <c r="Q46" s="39"/>
      <c r="R46" s="40"/>
      <c r="S46" s="40"/>
      <c r="T46" s="40"/>
      <c r="U46" s="40"/>
      <c r="V46" s="40"/>
    </row>
    <row r="47" spans="1:22" ht="27.95" customHeight="1" thickBot="1">
      <c r="A47" s="65" t="s">
        <v>32</v>
      </c>
      <c r="B47" s="113" t="e">
        <f>VLOOKUP(E41,$O$476:$P$574,2,0)</f>
        <v>#N/A</v>
      </c>
      <c r="C47" s="113"/>
      <c r="D47" s="113"/>
      <c r="E47" s="114"/>
      <c r="N47" s="37">
        <v>36</v>
      </c>
      <c r="O47" s="38">
        <v>96</v>
      </c>
      <c r="P47" s="39"/>
      <c r="Q47" s="39"/>
      <c r="R47" s="40"/>
      <c r="S47" s="40"/>
      <c r="T47" s="40"/>
      <c r="U47" s="40"/>
      <c r="V47" s="40"/>
    </row>
    <row r="48" spans="1:22" ht="18.75">
      <c r="N48" s="37">
        <v>37</v>
      </c>
      <c r="O48" s="38">
        <v>98</v>
      </c>
      <c r="P48" s="39"/>
      <c r="Q48" s="39"/>
      <c r="R48" s="40"/>
      <c r="S48" s="40"/>
      <c r="T48" s="40"/>
      <c r="U48" s="40"/>
      <c r="V48" s="40"/>
    </row>
    <row r="49" spans="1:22" ht="18.75">
      <c r="N49" s="37">
        <v>38</v>
      </c>
      <c r="O49" s="38">
        <v>99</v>
      </c>
      <c r="P49" s="39"/>
      <c r="Q49" s="39"/>
      <c r="R49" s="40"/>
      <c r="S49" s="40"/>
      <c r="T49" s="40"/>
      <c r="U49" s="40"/>
      <c r="V49" s="40"/>
    </row>
    <row r="50" spans="1:22" ht="19.5" thickBot="1">
      <c r="N50" s="37">
        <v>39</v>
      </c>
      <c r="O50" s="38">
        <v>99</v>
      </c>
      <c r="P50" s="39"/>
      <c r="Q50" s="39"/>
      <c r="R50" s="40"/>
      <c r="S50" s="40"/>
      <c r="T50" s="40"/>
      <c r="U50" s="40"/>
      <c r="V50" s="40"/>
    </row>
    <row r="51" spans="1:22" ht="18.75">
      <c r="A51" s="104" t="s">
        <v>29</v>
      </c>
      <c r="B51" s="66" t="s">
        <v>33</v>
      </c>
      <c r="C51" s="67" t="s">
        <v>34</v>
      </c>
      <c r="D51" s="68"/>
      <c r="N51" s="37">
        <v>40</v>
      </c>
      <c r="O51" s="38">
        <v>0</v>
      </c>
      <c r="P51" s="39"/>
      <c r="Q51" s="39"/>
      <c r="R51" s="40"/>
      <c r="S51" s="40"/>
      <c r="T51" s="40"/>
      <c r="U51" s="40"/>
      <c r="V51" s="40"/>
    </row>
    <row r="52" spans="1:22" ht="19.5" thickBot="1">
      <c r="A52" s="105"/>
      <c r="B52" s="69" t="e">
        <f>C13/9</f>
        <v>#N/A</v>
      </c>
      <c r="C52" s="70" t="e">
        <f>C22/4</f>
        <v>#N/A</v>
      </c>
      <c r="D52" s="68"/>
      <c r="N52" s="37">
        <v>41</v>
      </c>
      <c r="O52" s="38">
        <v>0</v>
      </c>
      <c r="P52" s="39"/>
      <c r="Q52" s="39"/>
      <c r="R52" s="40"/>
      <c r="S52" s="40"/>
      <c r="T52" s="40"/>
      <c r="U52" s="40"/>
      <c r="V52" s="40"/>
    </row>
    <row r="53" spans="1:22" ht="19.5" thickBot="1">
      <c r="A53" s="71"/>
      <c r="B53" s="72"/>
      <c r="C53" s="73"/>
      <c r="D53" s="68"/>
      <c r="N53" s="37">
        <v>42</v>
      </c>
      <c r="O53" s="38">
        <v>0</v>
      </c>
      <c r="P53" s="39"/>
      <c r="Q53" s="39"/>
      <c r="R53" s="40"/>
      <c r="S53" s="40"/>
      <c r="T53" s="40"/>
      <c r="U53" s="40"/>
      <c r="V53" s="40"/>
    </row>
    <row r="54" spans="1:22" ht="18">
      <c r="A54" s="104" t="s">
        <v>35</v>
      </c>
      <c r="B54" s="74" t="s">
        <v>36</v>
      </c>
      <c r="C54" s="75" t="s">
        <v>37</v>
      </c>
      <c r="D54" s="68"/>
      <c r="N54" s="76"/>
      <c r="O54" s="76"/>
      <c r="P54" s="76"/>
      <c r="Q54" s="76"/>
      <c r="R54" s="40"/>
      <c r="S54" s="40"/>
      <c r="T54" s="40"/>
      <c r="U54" s="40"/>
      <c r="V54" s="40"/>
    </row>
    <row r="55" spans="1:22" ht="18.75" thickBot="1">
      <c r="A55" s="105"/>
      <c r="B55" s="69" t="e">
        <f>G11/7</f>
        <v>#N/A</v>
      </c>
      <c r="C55" s="70" t="e">
        <f>G22/4</f>
        <v>#N/A</v>
      </c>
      <c r="D55" s="68"/>
      <c r="N55" s="102" t="s">
        <v>15</v>
      </c>
      <c r="O55" s="102"/>
      <c r="P55" s="102"/>
      <c r="Q55" s="102"/>
      <c r="R55" s="40"/>
      <c r="S55" s="40"/>
      <c r="T55" s="40"/>
      <c r="U55" s="40"/>
      <c r="V55" s="40"/>
    </row>
    <row r="56" spans="1:22" ht="18.75" thickBot="1">
      <c r="A56" s="77"/>
      <c r="B56" s="78"/>
      <c r="C56" s="79"/>
      <c r="D56" s="68"/>
      <c r="N56" s="102"/>
      <c r="O56" s="34" t="s">
        <v>38</v>
      </c>
      <c r="P56" s="76"/>
      <c r="Q56" s="34"/>
      <c r="R56" s="40"/>
      <c r="S56" s="103" t="s">
        <v>39</v>
      </c>
      <c r="T56" s="103"/>
      <c r="U56" s="103"/>
      <c r="V56" s="103"/>
    </row>
    <row r="57" spans="1:22" ht="18.75">
      <c r="A57" s="104" t="s">
        <v>31</v>
      </c>
      <c r="B57" s="74" t="s">
        <v>40</v>
      </c>
      <c r="C57" s="80" t="s">
        <v>41</v>
      </c>
      <c r="D57" s="81" t="s">
        <v>42</v>
      </c>
      <c r="N57" s="37">
        <v>11</v>
      </c>
      <c r="O57" s="38">
        <v>1</v>
      </c>
      <c r="P57" s="76"/>
      <c r="Q57" s="39"/>
      <c r="R57" s="40"/>
      <c r="S57" s="40"/>
      <c r="T57" s="39">
        <v>38</v>
      </c>
      <c r="U57" s="38">
        <v>1</v>
      </c>
      <c r="V57" s="40"/>
    </row>
    <row r="58" spans="1:22" ht="19.5" thickBot="1">
      <c r="A58" s="105"/>
      <c r="B58" s="82" t="e">
        <f>K10/6</f>
        <v>#N/A</v>
      </c>
      <c r="C58" s="83" t="e">
        <f>K22/4</f>
        <v>#N/A</v>
      </c>
      <c r="D58" s="84" t="e">
        <f>K31/4</f>
        <v>#N/A</v>
      </c>
      <c r="N58" s="37">
        <v>12</v>
      </c>
      <c r="O58" s="38">
        <v>1</v>
      </c>
      <c r="P58" s="76"/>
      <c r="Q58" s="39"/>
      <c r="R58" s="40"/>
      <c r="S58" s="40"/>
      <c r="T58" s="85">
        <v>39</v>
      </c>
      <c r="U58" s="38">
        <v>1</v>
      </c>
      <c r="V58" s="40"/>
    </row>
    <row r="59" spans="1:22" ht="18.75">
      <c r="N59" s="37">
        <v>13</v>
      </c>
      <c r="O59" s="38">
        <v>1</v>
      </c>
      <c r="P59" s="76"/>
      <c r="Q59" s="39"/>
      <c r="R59" s="40"/>
      <c r="S59" s="40"/>
      <c r="T59" s="85">
        <v>40</v>
      </c>
      <c r="U59" s="38">
        <v>1</v>
      </c>
      <c r="V59" s="40"/>
    </row>
    <row r="60" spans="1:22" ht="19.5" thickBot="1">
      <c r="N60" s="37">
        <v>14</v>
      </c>
      <c r="O60" s="38">
        <v>1</v>
      </c>
      <c r="P60" s="76"/>
      <c r="Q60" s="39"/>
      <c r="R60" s="40"/>
      <c r="S60" s="40"/>
      <c r="T60" s="85">
        <v>41</v>
      </c>
      <c r="U60" s="38">
        <v>1</v>
      </c>
      <c r="V60" s="40"/>
    </row>
    <row r="61" spans="1:22" ht="20.25">
      <c r="C61" s="106" t="s">
        <v>43</v>
      </c>
      <c r="D61" s="107"/>
      <c r="E61" s="107"/>
      <c r="F61" s="108"/>
      <c r="N61" s="37">
        <v>15</v>
      </c>
      <c r="O61" s="38">
        <v>1</v>
      </c>
      <c r="P61" s="76"/>
      <c r="Q61" s="39"/>
      <c r="R61" s="40"/>
      <c r="S61" s="40"/>
      <c r="T61" s="85">
        <v>42</v>
      </c>
      <c r="U61" s="38">
        <v>1</v>
      </c>
      <c r="V61" s="40"/>
    </row>
    <row r="62" spans="1:22" ht="18.75">
      <c r="C62" s="86"/>
      <c r="D62" s="87"/>
      <c r="E62" s="87"/>
      <c r="F62" s="88"/>
      <c r="N62" s="37">
        <v>16</v>
      </c>
      <c r="O62" s="38">
        <v>1</v>
      </c>
      <c r="P62" s="76"/>
      <c r="Q62" s="39"/>
      <c r="R62" s="40"/>
      <c r="S62" s="40"/>
      <c r="T62" s="85">
        <v>43</v>
      </c>
      <c r="U62" s="38">
        <v>1</v>
      </c>
      <c r="V62" s="40"/>
    </row>
    <row r="63" spans="1:22" ht="18.75">
      <c r="C63" s="86"/>
      <c r="D63" s="87"/>
      <c r="E63" s="87"/>
      <c r="F63" s="88"/>
      <c r="N63" s="37">
        <v>17</v>
      </c>
      <c r="O63" s="38">
        <v>1</v>
      </c>
      <c r="P63" s="76"/>
      <c r="Q63" s="39"/>
      <c r="R63" s="40"/>
      <c r="S63" s="40"/>
      <c r="T63" s="85">
        <v>44</v>
      </c>
      <c r="U63" s="38">
        <v>1</v>
      </c>
      <c r="V63" s="40"/>
    </row>
    <row r="64" spans="1:22" ht="18.75">
      <c r="C64" s="86"/>
      <c r="D64" s="87"/>
      <c r="E64" s="87"/>
      <c r="F64" s="88"/>
      <c r="N64" s="37">
        <v>18</v>
      </c>
      <c r="O64" s="38">
        <v>1</v>
      </c>
      <c r="P64" s="76"/>
      <c r="Q64" s="39"/>
      <c r="R64" s="40"/>
      <c r="S64" s="40"/>
      <c r="T64" s="85">
        <v>45</v>
      </c>
      <c r="U64" s="38">
        <v>1</v>
      </c>
      <c r="V64" s="40"/>
    </row>
    <row r="65" spans="3:22" ht="18.75">
      <c r="C65" s="86"/>
      <c r="D65" s="87"/>
      <c r="E65" s="87"/>
      <c r="F65" s="88"/>
      <c r="N65" s="37">
        <v>19</v>
      </c>
      <c r="O65" s="38">
        <v>1</v>
      </c>
      <c r="P65" s="76"/>
      <c r="Q65" s="39"/>
      <c r="R65" s="40"/>
      <c r="S65" s="40"/>
      <c r="T65" s="85">
        <v>46</v>
      </c>
      <c r="U65" s="38">
        <v>1</v>
      </c>
      <c r="V65" s="40"/>
    </row>
    <row r="66" spans="3:22" ht="18.75">
      <c r="C66" s="86"/>
      <c r="D66" s="87"/>
      <c r="E66" s="87"/>
      <c r="F66" s="88"/>
      <c r="N66" s="37">
        <v>20</v>
      </c>
      <c r="O66" s="38">
        <v>1</v>
      </c>
      <c r="P66" s="76"/>
      <c r="Q66" s="39"/>
      <c r="R66" s="40"/>
      <c r="S66" s="40"/>
      <c r="T66" s="85">
        <v>47</v>
      </c>
      <c r="U66" s="38">
        <v>1</v>
      </c>
      <c r="V66" s="40"/>
    </row>
    <row r="67" spans="3:22" ht="18.75">
      <c r="C67" s="86"/>
      <c r="D67" s="87"/>
      <c r="E67" s="87"/>
      <c r="F67" s="88"/>
      <c r="N67" s="37">
        <v>21</v>
      </c>
      <c r="O67" s="38">
        <v>2</v>
      </c>
      <c r="P67" s="76"/>
      <c r="Q67" s="39"/>
      <c r="R67" s="40"/>
      <c r="S67" s="40"/>
      <c r="T67" s="85">
        <v>48</v>
      </c>
      <c r="U67" s="38">
        <v>1</v>
      </c>
      <c r="V67" s="40"/>
    </row>
    <row r="68" spans="3:22" ht="18.75">
      <c r="C68" s="86"/>
      <c r="D68" s="87"/>
      <c r="E68" s="87"/>
      <c r="F68" s="88"/>
      <c r="N68" s="37">
        <v>22</v>
      </c>
      <c r="O68" s="38">
        <v>4</v>
      </c>
      <c r="P68" s="76"/>
      <c r="Q68" s="39"/>
      <c r="R68" s="40"/>
      <c r="S68" s="40"/>
      <c r="T68" s="85">
        <v>49</v>
      </c>
      <c r="U68" s="38">
        <v>1</v>
      </c>
      <c r="V68" s="40"/>
    </row>
    <row r="69" spans="3:22" ht="18.75">
      <c r="C69" s="86"/>
      <c r="D69" s="87"/>
      <c r="E69" s="87"/>
      <c r="F69" s="88"/>
      <c r="N69" s="37">
        <v>23</v>
      </c>
      <c r="O69" s="38">
        <v>7</v>
      </c>
      <c r="P69" s="76"/>
      <c r="Q69" s="39"/>
      <c r="R69" s="40"/>
      <c r="S69" s="40"/>
      <c r="T69" s="85">
        <v>50</v>
      </c>
      <c r="U69" s="38">
        <v>1</v>
      </c>
      <c r="V69" s="40"/>
    </row>
    <row r="70" spans="3:22" ht="18.75">
      <c r="C70" s="86"/>
      <c r="D70" s="87"/>
      <c r="E70" s="87"/>
      <c r="F70" s="88"/>
      <c r="N70" s="37">
        <v>24</v>
      </c>
      <c r="O70" s="38">
        <v>11</v>
      </c>
      <c r="P70" s="76"/>
      <c r="Q70" s="39"/>
      <c r="R70" s="40"/>
      <c r="S70" s="40"/>
      <c r="T70" s="39">
        <v>51</v>
      </c>
      <c r="U70" s="38">
        <v>1</v>
      </c>
      <c r="V70" s="40"/>
    </row>
    <row r="71" spans="3:22" ht="18.75">
      <c r="C71" s="86"/>
      <c r="D71" s="87"/>
      <c r="E71" s="87"/>
      <c r="F71" s="88"/>
      <c r="N71" s="37">
        <v>25</v>
      </c>
      <c r="O71" s="38">
        <v>16</v>
      </c>
      <c r="P71" s="76"/>
      <c r="Q71" s="39"/>
      <c r="R71" s="40"/>
      <c r="S71" s="40"/>
      <c r="T71" s="85">
        <v>52</v>
      </c>
      <c r="U71" s="38">
        <v>1</v>
      </c>
      <c r="V71" s="40"/>
    </row>
    <row r="72" spans="3:22" ht="18.75">
      <c r="C72" s="86"/>
      <c r="D72" s="87"/>
      <c r="E72" s="87"/>
      <c r="F72" s="88"/>
      <c r="N72" s="37">
        <v>26</v>
      </c>
      <c r="O72" s="38">
        <v>23</v>
      </c>
      <c r="P72" s="76"/>
      <c r="Q72" s="39"/>
      <c r="R72" s="40"/>
      <c r="S72" s="40"/>
      <c r="T72" s="85">
        <v>53</v>
      </c>
      <c r="U72" s="38">
        <v>1</v>
      </c>
      <c r="V72" s="40"/>
    </row>
    <row r="73" spans="3:22" ht="18.75">
      <c r="C73" s="86"/>
      <c r="D73" s="87"/>
      <c r="E73" s="87"/>
      <c r="F73" s="88"/>
      <c r="N73" s="37">
        <v>27</v>
      </c>
      <c r="O73" s="38">
        <v>33</v>
      </c>
      <c r="P73" s="76"/>
      <c r="Q73" s="39"/>
      <c r="R73" s="40"/>
      <c r="S73" s="40"/>
      <c r="T73" s="85">
        <v>54</v>
      </c>
      <c r="U73" s="38">
        <v>1</v>
      </c>
      <c r="V73" s="40"/>
    </row>
    <row r="74" spans="3:22" ht="18.75">
      <c r="C74" s="86"/>
      <c r="D74" s="87"/>
      <c r="E74" s="87"/>
      <c r="F74" s="88"/>
      <c r="N74" s="37">
        <v>28</v>
      </c>
      <c r="O74" s="38">
        <v>43</v>
      </c>
      <c r="P74" s="76"/>
      <c r="Q74" s="39"/>
      <c r="R74" s="40"/>
      <c r="S74" s="40"/>
      <c r="T74" s="85">
        <v>55</v>
      </c>
      <c r="U74" s="38">
        <v>1</v>
      </c>
      <c r="V74" s="40"/>
    </row>
    <row r="75" spans="3:22" ht="18.75">
      <c r="C75" s="86"/>
      <c r="D75" s="87"/>
      <c r="E75" s="87"/>
      <c r="F75" s="88"/>
      <c r="N75" s="37">
        <v>29</v>
      </c>
      <c r="O75" s="38">
        <v>56</v>
      </c>
      <c r="P75" s="76"/>
      <c r="Q75" s="39"/>
      <c r="R75" s="40"/>
      <c r="S75" s="40"/>
      <c r="T75" s="85">
        <v>56</v>
      </c>
      <c r="U75" s="38">
        <v>1</v>
      </c>
      <c r="V75" s="40"/>
    </row>
    <row r="76" spans="3:22" ht="18.75">
      <c r="C76" s="86"/>
      <c r="D76" s="87"/>
      <c r="E76" s="87"/>
      <c r="F76" s="88"/>
      <c r="N76" s="37">
        <v>30</v>
      </c>
      <c r="O76" s="38">
        <v>71</v>
      </c>
      <c r="P76" s="76"/>
      <c r="Q76" s="39"/>
      <c r="R76" s="40"/>
      <c r="S76" s="40"/>
      <c r="T76" s="85">
        <v>57</v>
      </c>
      <c r="U76" s="38">
        <v>1</v>
      </c>
      <c r="V76" s="40"/>
    </row>
    <row r="77" spans="3:22" ht="19.5" thickBot="1">
      <c r="C77" s="89"/>
      <c r="D77" s="90"/>
      <c r="E77" s="90"/>
      <c r="F77" s="91"/>
      <c r="N77" s="37">
        <v>31</v>
      </c>
      <c r="O77" s="38">
        <v>84</v>
      </c>
      <c r="P77" s="76"/>
      <c r="Q77" s="39"/>
      <c r="R77" s="40"/>
      <c r="S77" s="40"/>
      <c r="T77" s="85">
        <v>58</v>
      </c>
      <c r="U77" s="38">
        <v>1</v>
      </c>
      <c r="V77" s="40"/>
    </row>
    <row r="78" spans="3:22" ht="18.75">
      <c r="N78" s="37">
        <v>32</v>
      </c>
      <c r="O78" s="38">
        <v>94</v>
      </c>
      <c r="P78" s="76"/>
      <c r="Q78" s="39"/>
      <c r="R78" s="40"/>
      <c r="S78" s="40"/>
      <c r="T78" s="85">
        <v>59</v>
      </c>
      <c r="U78" s="38">
        <v>1</v>
      </c>
      <c r="V78" s="40"/>
    </row>
    <row r="79" spans="3:22" ht="18.75">
      <c r="N79" s="37">
        <v>33</v>
      </c>
      <c r="O79" s="38">
        <v>99</v>
      </c>
      <c r="P79" s="76"/>
      <c r="Q79" s="39"/>
      <c r="R79" s="40"/>
      <c r="S79" s="40"/>
      <c r="T79" s="85">
        <v>60</v>
      </c>
      <c r="U79" s="38">
        <v>1</v>
      </c>
      <c r="V79" s="40"/>
    </row>
    <row r="80" spans="3:22" ht="18.75">
      <c r="N80" s="37">
        <v>34</v>
      </c>
      <c r="O80" s="38">
        <v>0</v>
      </c>
      <c r="P80" s="76"/>
      <c r="Q80" s="39"/>
      <c r="R80" s="40"/>
      <c r="S80" s="40"/>
      <c r="T80" s="85">
        <v>61</v>
      </c>
      <c r="U80" s="38">
        <v>1</v>
      </c>
      <c r="V80" s="40"/>
    </row>
    <row r="81" spans="14:22" ht="18.75">
      <c r="N81" s="37">
        <v>35</v>
      </c>
      <c r="O81" s="38">
        <v>0</v>
      </c>
      <c r="P81" s="76"/>
      <c r="Q81" s="39"/>
      <c r="R81" s="40"/>
      <c r="S81" s="40"/>
      <c r="T81" s="85">
        <v>62</v>
      </c>
      <c r="U81" s="38">
        <v>1</v>
      </c>
      <c r="V81" s="40"/>
    </row>
    <row r="82" spans="14:22" ht="18.75">
      <c r="N82" s="37">
        <v>36</v>
      </c>
      <c r="O82" s="38">
        <v>0</v>
      </c>
      <c r="P82" s="76"/>
      <c r="Q82" s="39"/>
      <c r="R82" s="40"/>
      <c r="S82" s="40"/>
      <c r="T82" s="85">
        <v>63</v>
      </c>
      <c r="U82" s="38">
        <v>1</v>
      </c>
      <c r="V82" s="40"/>
    </row>
    <row r="83" spans="14:22" ht="18.75">
      <c r="N83" s="37">
        <v>37</v>
      </c>
      <c r="O83" s="38">
        <v>0</v>
      </c>
      <c r="P83" s="76"/>
      <c r="Q83" s="39"/>
      <c r="R83" s="40"/>
      <c r="S83" s="40"/>
      <c r="T83" s="39">
        <v>64</v>
      </c>
      <c r="U83" s="38">
        <v>1</v>
      </c>
      <c r="V83" s="40"/>
    </row>
    <row r="84" spans="14:22" ht="18.75">
      <c r="N84" s="37">
        <v>38</v>
      </c>
      <c r="O84" s="38">
        <v>0</v>
      </c>
      <c r="P84" s="76"/>
      <c r="Q84" s="39"/>
      <c r="R84" s="40"/>
      <c r="S84" s="40"/>
      <c r="T84" s="85">
        <v>65</v>
      </c>
      <c r="U84" s="38">
        <v>1</v>
      </c>
      <c r="V84" s="40"/>
    </row>
    <row r="85" spans="14:22" ht="18.75">
      <c r="N85" s="37">
        <v>39</v>
      </c>
      <c r="O85" s="38">
        <v>0</v>
      </c>
      <c r="P85" s="76"/>
      <c r="Q85" s="39"/>
      <c r="R85" s="40"/>
      <c r="S85" s="40"/>
      <c r="T85" s="85">
        <v>66</v>
      </c>
      <c r="U85" s="38">
        <v>1</v>
      </c>
      <c r="V85" s="40"/>
    </row>
    <row r="86" spans="14:22" ht="18.75">
      <c r="N86" s="37">
        <v>40</v>
      </c>
      <c r="O86" s="38">
        <v>0</v>
      </c>
      <c r="P86" s="76"/>
      <c r="Q86" s="39"/>
      <c r="R86" s="40"/>
      <c r="S86" s="40"/>
      <c r="T86" s="85">
        <v>67</v>
      </c>
      <c r="U86" s="38">
        <v>1</v>
      </c>
      <c r="V86" s="40"/>
    </row>
    <row r="87" spans="14:22" ht="18.75">
      <c r="N87" s="37">
        <v>41</v>
      </c>
      <c r="O87" s="38">
        <v>0</v>
      </c>
      <c r="P87" s="76"/>
      <c r="Q87" s="39"/>
      <c r="R87" s="40"/>
      <c r="S87" s="40"/>
      <c r="T87" s="85">
        <v>68</v>
      </c>
      <c r="U87" s="38">
        <v>1</v>
      </c>
      <c r="V87" s="40"/>
    </row>
    <row r="88" spans="14:22" ht="18.75">
      <c r="N88" s="37">
        <v>42</v>
      </c>
      <c r="O88" s="38">
        <v>0</v>
      </c>
      <c r="P88" s="76"/>
      <c r="Q88" s="39"/>
      <c r="R88" s="40"/>
      <c r="S88" s="40"/>
      <c r="T88" s="85">
        <v>69</v>
      </c>
      <c r="U88" s="38">
        <v>1</v>
      </c>
      <c r="V88" s="40"/>
    </row>
    <row r="89" spans="14:22" ht="18.75">
      <c r="N89" s="76"/>
      <c r="O89" s="76"/>
      <c r="P89" s="76"/>
      <c r="Q89" s="76"/>
      <c r="R89" s="40"/>
      <c r="S89" s="40"/>
      <c r="T89" s="85">
        <v>70</v>
      </c>
      <c r="U89" s="38">
        <v>1</v>
      </c>
      <c r="V89" s="40"/>
    </row>
    <row r="90" spans="14:22" ht="18.75">
      <c r="N90" s="102" t="s">
        <v>15</v>
      </c>
      <c r="O90" s="102"/>
      <c r="P90" s="102"/>
      <c r="Q90" s="102"/>
      <c r="R90" s="40"/>
      <c r="S90" s="40"/>
      <c r="T90" s="85">
        <v>71</v>
      </c>
      <c r="U90" s="38">
        <v>1</v>
      </c>
      <c r="V90" s="40"/>
    </row>
    <row r="91" spans="14:22" ht="18.75">
      <c r="N91" s="102"/>
      <c r="O91" s="34" t="s">
        <v>44</v>
      </c>
      <c r="P91" s="34"/>
      <c r="Q91" s="76"/>
      <c r="R91" s="40"/>
      <c r="S91" s="40"/>
      <c r="T91" s="85">
        <v>72</v>
      </c>
      <c r="U91" s="38">
        <v>2</v>
      </c>
      <c r="V91" s="40"/>
    </row>
    <row r="92" spans="14:22" ht="18.75">
      <c r="N92" s="37">
        <v>11</v>
      </c>
      <c r="O92" s="38">
        <v>0</v>
      </c>
      <c r="P92" s="39"/>
      <c r="Q92" s="76"/>
      <c r="R92" s="40"/>
      <c r="S92" s="40"/>
      <c r="T92" s="85">
        <v>73</v>
      </c>
      <c r="U92" s="38">
        <v>2</v>
      </c>
      <c r="V92" s="40"/>
    </row>
    <row r="93" spans="14:22" ht="18.75">
      <c r="N93" s="37">
        <v>12</v>
      </c>
      <c r="O93" s="38">
        <v>0</v>
      </c>
      <c r="P93" s="39"/>
      <c r="Q93" s="76"/>
      <c r="R93" s="40"/>
      <c r="S93" s="40"/>
      <c r="T93" s="85">
        <v>74</v>
      </c>
      <c r="U93" s="38">
        <v>3</v>
      </c>
      <c r="V93" s="40"/>
    </row>
    <row r="94" spans="14:22" ht="18.75">
      <c r="N94" s="37">
        <v>13</v>
      </c>
      <c r="O94" s="38">
        <v>0</v>
      </c>
      <c r="P94" s="39"/>
      <c r="Q94" s="76"/>
      <c r="R94" s="40"/>
      <c r="S94" s="40"/>
      <c r="T94" s="85">
        <v>75</v>
      </c>
      <c r="U94" s="38">
        <v>4</v>
      </c>
      <c r="V94" s="40"/>
    </row>
    <row r="95" spans="14:22" ht="18.75">
      <c r="N95" s="37">
        <v>14</v>
      </c>
      <c r="O95" s="38">
        <v>1</v>
      </c>
      <c r="P95" s="39"/>
      <c r="Q95" s="76"/>
      <c r="R95" s="40"/>
      <c r="S95" s="40"/>
      <c r="T95" s="85">
        <v>76</v>
      </c>
      <c r="U95" s="38">
        <v>5</v>
      </c>
      <c r="V95" s="40"/>
    </row>
    <row r="96" spans="14:22" ht="27.75">
      <c r="N96" s="37">
        <v>15</v>
      </c>
      <c r="O96" s="38">
        <v>1</v>
      </c>
      <c r="P96" s="39"/>
      <c r="Q96" s="76"/>
      <c r="R96" s="40"/>
      <c r="S96" s="40"/>
      <c r="T96" s="92">
        <v>77</v>
      </c>
      <c r="U96" s="38">
        <v>6</v>
      </c>
      <c r="V96" s="40"/>
    </row>
    <row r="97" spans="14:22" ht="27.75">
      <c r="N97" s="37">
        <v>16</v>
      </c>
      <c r="O97" s="38">
        <v>1</v>
      </c>
      <c r="P97" s="39"/>
      <c r="Q97" s="76"/>
      <c r="R97" s="40"/>
      <c r="S97" s="40"/>
      <c r="T97" s="92">
        <v>78</v>
      </c>
      <c r="U97" s="38">
        <v>8</v>
      </c>
      <c r="V97" s="40"/>
    </row>
    <row r="98" spans="14:22" ht="27.75">
      <c r="N98" s="37">
        <v>17</v>
      </c>
      <c r="O98" s="38">
        <v>1</v>
      </c>
      <c r="P98" s="39"/>
      <c r="Q98" s="76"/>
      <c r="R98" s="40"/>
      <c r="S98" s="40"/>
      <c r="T98" s="92">
        <v>79</v>
      </c>
      <c r="U98" s="38">
        <v>8</v>
      </c>
      <c r="V98" s="40"/>
    </row>
    <row r="99" spans="14:22" ht="27.75">
      <c r="N99" s="37">
        <v>18</v>
      </c>
      <c r="O99" s="38">
        <v>1</v>
      </c>
      <c r="P99" s="39"/>
      <c r="Q99" s="76"/>
      <c r="R99" s="40"/>
      <c r="S99" s="40"/>
      <c r="T99" s="92">
        <v>80</v>
      </c>
      <c r="U99" s="38">
        <v>11</v>
      </c>
      <c r="V99" s="40"/>
    </row>
    <row r="100" spans="14:22" ht="27.75">
      <c r="N100" s="37">
        <v>19</v>
      </c>
      <c r="O100" s="38">
        <v>1</v>
      </c>
      <c r="P100" s="39"/>
      <c r="Q100" s="76"/>
      <c r="R100" s="40"/>
      <c r="S100" s="40"/>
      <c r="T100" s="92">
        <v>81</v>
      </c>
      <c r="U100" s="38">
        <v>12</v>
      </c>
      <c r="V100" s="40"/>
    </row>
    <row r="101" spans="14:22" ht="27.75">
      <c r="N101" s="37">
        <v>20</v>
      </c>
      <c r="O101" s="38">
        <v>1</v>
      </c>
      <c r="P101" s="39"/>
      <c r="Q101" s="76"/>
      <c r="R101" s="40"/>
      <c r="S101" s="40"/>
      <c r="T101" s="92">
        <v>82</v>
      </c>
      <c r="U101" s="38">
        <v>15</v>
      </c>
      <c r="V101" s="40"/>
    </row>
    <row r="102" spans="14:22" ht="27.75">
      <c r="N102" s="37">
        <v>21</v>
      </c>
      <c r="O102" s="38">
        <v>1</v>
      </c>
      <c r="P102" s="39"/>
      <c r="Q102" s="76"/>
      <c r="R102" s="40"/>
      <c r="S102" s="40"/>
      <c r="T102" s="92">
        <v>83</v>
      </c>
      <c r="U102" s="38">
        <v>18</v>
      </c>
      <c r="V102" s="40"/>
    </row>
    <row r="103" spans="14:22" ht="27.75">
      <c r="N103" s="37">
        <v>22</v>
      </c>
      <c r="O103" s="38">
        <v>1</v>
      </c>
      <c r="P103" s="39"/>
      <c r="Q103" s="76"/>
      <c r="R103" s="40"/>
      <c r="S103" s="40"/>
      <c r="T103" s="92">
        <v>84</v>
      </c>
      <c r="U103" s="38">
        <v>21</v>
      </c>
      <c r="V103" s="40"/>
    </row>
    <row r="104" spans="14:22" ht="27.75">
      <c r="N104" s="37">
        <v>23</v>
      </c>
      <c r="O104" s="38">
        <v>1</v>
      </c>
      <c r="P104" s="39"/>
      <c r="Q104" s="76"/>
      <c r="R104" s="40"/>
      <c r="S104" s="40"/>
      <c r="T104" s="92">
        <v>85</v>
      </c>
      <c r="U104" s="38">
        <v>24</v>
      </c>
      <c r="V104" s="40"/>
    </row>
    <row r="105" spans="14:22" ht="27.75">
      <c r="N105" s="37">
        <v>24</v>
      </c>
      <c r="O105" s="38">
        <v>1</v>
      </c>
      <c r="P105" s="39"/>
      <c r="Q105" s="76"/>
      <c r="R105" s="40"/>
      <c r="S105" s="40"/>
      <c r="T105" s="92">
        <v>86</v>
      </c>
      <c r="U105" s="38">
        <v>26</v>
      </c>
      <c r="V105" s="40"/>
    </row>
    <row r="106" spans="14:22" ht="27.75">
      <c r="N106" s="37">
        <v>25</v>
      </c>
      <c r="O106" s="38">
        <v>1</v>
      </c>
      <c r="P106" s="39"/>
      <c r="Q106" s="76"/>
      <c r="R106" s="40"/>
      <c r="S106" s="40"/>
      <c r="T106" s="92">
        <v>87</v>
      </c>
      <c r="U106" s="38">
        <v>30</v>
      </c>
      <c r="V106" s="40"/>
    </row>
    <row r="107" spans="14:22" ht="27.75">
      <c r="N107" s="37">
        <v>26</v>
      </c>
      <c r="O107" s="38">
        <v>1</v>
      </c>
      <c r="P107" s="39"/>
      <c r="Q107" s="76"/>
      <c r="R107" s="40"/>
      <c r="S107" s="40"/>
      <c r="T107" s="92">
        <v>88</v>
      </c>
      <c r="U107" s="38">
        <v>34</v>
      </c>
      <c r="V107" s="40"/>
    </row>
    <row r="108" spans="14:22" ht="27.75">
      <c r="N108" s="37">
        <v>27</v>
      </c>
      <c r="O108" s="38">
        <v>3</v>
      </c>
      <c r="P108" s="39"/>
      <c r="Q108" s="76"/>
      <c r="R108" s="40"/>
      <c r="S108" s="40"/>
      <c r="T108" s="92">
        <v>89</v>
      </c>
      <c r="U108" s="38">
        <v>38</v>
      </c>
      <c r="V108" s="40"/>
    </row>
    <row r="109" spans="14:22" ht="27.75">
      <c r="N109" s="37">
        <v>28</v>
      </c>
      <c r="O109" s="38">
        <v>6</v>
      </c>
      <c r="P109" s="39"/>
      <c r="Q109" s="76"/>
      <c r="R109" s="40"/>
      <c r="S109" s="40"/>
      <c r="T109" s="92">
        <v>90</v>
      </c>
      <c r="U109" s="38">
        <v>43</v>
      </c>
      <c r="V109" s="40"/>
    </row>
    <row r="110" spans="14:22" ht="27.75">
      <c r="N110" s="37">
        <v>29</v>
      </c>
      <c r="O110" s="38">
        <v>9</v>
      </c>
      <c r="P110" s="39"/>
      <c r="Q110" s="76"/>
      <c r="R110" s="40"/>
      <c r="S110" s="40"/>
      <c r="T110" s="92">
        <v>91</v>
      </c>
      <c r="U110" s="38">
        <v>48</v>
      </c>
      <c r="V110" s="40"/>
    </row>
    <row r="111" spans="14:22" ht="27.75">
      <c r="N111" s="37">
        <v>30</v>
      </c>
      <c r="O111" s="38">
        <v>15</v>
      </c>
      <c r="P111" s="39"/>
      <c r="Q111" s="76"/>
      <c r="R111" s="40"/>
      <c r="S111" s="40"/>
      <c r="T111" s="92">
        <v>92</v>
      </c>
      <c r="U111" s="38">
        <v>53</v>
      </c>
      <c r="V111" s="40"/>
    </row>
    <row r="112" spans="14:22" ht="27.75">
      <c r="N112" s="37">
        <v>31</v>
      </c>
      <c r="O112" s="38">
        <v>23</v>
      </c>
      <c r="P112" s="39"/>
      <c r="Q112" s="76"/>
      <c r="R112" s="40"/>
      <c r="S112" s="40"/>
      <c r="T112" s="92">
        <v>93</v>
      </c>
      <c r="U112" s="38">
        <v>58</v>
      </c>
      <c r="V112" s="40"/>
    </row>
    <row r="113" spans="14:22" ht="27.75">
      <c r="N113" s="37">
        <v>32</v>
      </c>
      <c r="O113" s="38">
        <v>34</v>
      </c>
      <c r="P113" s="39"/>
      <c r="Q113" s="76"/>
      <c r="R113" s="40"/>
      <c r="S113" s="40"/>
      <c r="T113" s="92">
        <v>94</v>
      </c>
      <c r="U113" s="38">
        <v>62</v>
      </c>
      <c r="V113" s="40"/>
    </row>
    <row r="114" spans="14:22" ht="27.75">
      <c r="N114" s="37">
        <v>33</v>
      </c>
      <c r="O114" s="38">
        <v>64</v>
      </c>
      <c r="P114" s="39"/>
      <c r="Q114" s="76"/>
      <c r="R114" s="40"/>
      <c r="S114" s="40"/>
      <c r="T114" s="92">
        <v>95</v>
      </c>
      <c r="U114" s="38">
        <v>66</v>
      </c>
      <c r="V114" s="40"/>
    </row>
    <row r="115" spans="14:22" ht="27.75">
      <c r="N115" s="37">
        <v>34</v>
      </c>
      <c r="O115" s="38">
        <v>61</v>
      </c>
      <c r="P115" s="39"/>
      <c r="Q115" s="76"/>
      <c r="R115" s="40"/>
      <c r="S115" s="40"/>
      <c r="T115" s="92">
        <v>96</v>
      </c>
      <c r="U115" s="38">
        <v>70</v>
      </c>
      <c r="V115" s="40"/>
    </row>
    <row r="116" spans="14:22" ht="27.75">
      <c r="N116" s="37">
        <v>35</v>
      </c>
      <c r="O116" s="38">
        <v>73</v>
      </c>
      <c r="P116" s="39"/>
      <c r="Q116" s="76"/>
      <c r="R116" s="40"/>
      <c r="S116" s="40"/>
      <c r="T116" s="92">
        <v>97</v>
      </c>
      <c r="U116" s="38">
        <v>75</v>
      </c>
      <c r="V116" s="40"/>
    </row>
    <row r="117" spans="14:22" ht="27.75">
      <c r="N117" s="37">
        <v>36</v>
      </c>
      <c r="O117" s="38">
        <v>83</v>
      </c>
      <c r="P117" s="39"/>
      <c r="Q117" s="76"/>
      <c r="R117" s="40"/>
      <c r="S117" s="40"/>
      <c r="T117" s="92">
        <v>98</v>
      </c>
      <c r="U117" s="38">
        <v>79</v>
      </c>
      <c r="V117" s="40"/>
    </row>
    <row r="118" spans="14:22" ht="27.75">
      <c r="N118" s="37">
        <v>37</v>
      </c>
      <c r="O118" s="38">
        <v>91</v>
      </c>
      <c r="P118" s="39"/>
      <c r="Q118" s="76"/>
      <c r="R118" s="40"/>
      <c r="S118" s="40"/>
      <c r="T118" s="92">
        <v>99</v>
      </c>
      <c r="U118" s="38">
        <v>84</v>
      </c>
      <c r="V118" s="40"/>
    </row>
    <row r="119" spans="14:22" ht="27.75">
      <c r="N119" s="37">
        <v>38</v>
      </c>
      <c r="O119" s="38">
        <v>97</v>
      </c>
      <c r="P119" s="39"/>
      <c r="Q119" s="76"/>
      <c r="R119" s="40"/>
      <c r="S119" s="40"/>
      <c r="T119" s="92">
        <v>100</v>
      </c>
      <c r="U119" s="38">
        <v>87</v>
      </c>
      <c r="V119" s="40"/>
    </row>
    <row r="120" spans="14:22" ht="27.75">
      <c r="N120" s="37">
        <v>39</v>
      </c>
      <c r="O120" s="38">
        <v>99</v>
      </c>
      <c r="P120" s="39"/>
      <c r="Q120" s="76"/>
      <c r="R120" s="40"/>
      <c r="S120" s="40"/>
      <c r="T120" s="92">
        <v>101</v>
      </c>
      <c r="U120" s="38">
        <v>90</v>
      </c>
      <c r="V120" s="40"/>
    </row>
    <row r="121" spans="14:22" ht="27.75">
      <c r="N121" s="37">
        <v>40</v>
      </c>
      <c r="O121" s="38">
        <v>99</v>
      </c>
      <c r="P121" s="39"/>
      <c r="Q121" s="76"/>
      <c r="R121" s="40"/>
      <c r="S121" s="40"/>
      <c r="T121" s="92">
        <v>102</v>
      </c>
      <c r="U121" s="38">
        <v>92</v>
      </c>
      <c r="V121" s="40"/>
    </row>
    <row r="122" spans="14:22" ht="27.75">
      <c r="N122" s="37">
        <v>41</v>
      </c>
      <c r="O122" s="38">
        <v>99</v>
      </c>
      <c r="P122" s="39"/>
      <c r="Q122" s="76"/>
      <c r="R122" s="40"/>
      <c r="S122" s="40"/>
      <c r="T122" s="92">
        <v>103</v>
      </c>
      <c r="U122" s="93">
        <v>94</v>
      </c>
      <c r="V122" s="40"/>
    </row>
    <row r="123" spans="14:22" ht="27.75">
      <c r="N123" s="37">
        <v>42</v>
      </c>
      <c r="O123" s="38">
        <v>99</v>
      </c>
      <c r="P123" s="39"/>
      <c r="Q123" s="76"/>
      <c r="R123" s="40"/>
      <c r="S123" s="40"/>
      <c r="T123" s="92">
        <v>104</v>
      </c>
      <c r="U123" s="38">
        <v>96</v>
      </c>
      <c r="V123" s="40"/>
    </row>
    <row r="124" spans="14:22" ht="27.75">
      <c r="N124" s="76"/>
      <c r="O124" s="76"/>
      <c r="P124" s="76"/>
      <c r="Q124" s="76"/>
      <c r="R124" s="40"/>
      <c r="S124" s="40"/>
      <c r="T124" s="92">
        <v>105</v>
      </c>
      <c r="U124" s="38">
        <v>97</v>
      </c>
      <c r="V124" s="40"/>
    </row>
    <row r="125" spans="14:22" ht="27.75">
      <c r="N125" s="76"/>
      <c r="O125" s="39"/>
      <c r="P125" s="76"/>
      <c r="Q125" s="76"/>
      <c r="R125" s="40"/>
      <c r="S125" s="40"/>
      <c r="T125" s="92">
        <v>106</v>
      </c>
      <c r="U125" s="38">
        <v>98</v>
      </c>
      <c r="V125" s="40"/>
    </row>
    <row r="126" spans="14:22" ht="27.75">
      <c r="N126" s="92"/>
      <c r="O126" s="94"/>
      <c r="P126" s="92"/>
      <c r="Q126" s="76"/>
      <c r="R126" s="40"/>
      <c r="S126" s="40"/>
      <c r="T126" s="92">
        <v>107</v>
      </c>
      <c r="U126" s="38">
        <v>99</v>
      </c>
      <c r="V126" s="40"/>
    </row>
    <row r="127" spans="14:22" ht="27.75">
      <c r="N127" s="92"/>
      <c r="O127" s="94"/>
      <c r="P127" s="92"/>
      <c r="Q127" s="76"/>
      <c r="R127" s="40"/>
      <c r="S127" s="40"/>
      <c r="T127" s="92">
        <v>108</v>
      </c>
      <c r="U127" s="38">
        <v>99</v>
      </c>
      <c r="V127" s="40"/>
    </row>
    <row r="128" spans="14:22" ht="27.75">
      <c r="N128" s="92"/>
      <c r="O128" s="94"/>
      <c r="P128" s="92"/>
      <c r="Q128" s="76"/>
      <c r="R128" s="40"/>
      <c r="S128" s="40"/>
      <c r="T128" s="92">
        <v>109</v>
      </c>
      <c r="U128" s="38">
        <v>99</v>
      </c>
      <c r="V128" s="40"/>
    </row>
    <row r="129" spans="14:22" ht="27.75">
      <c r="N129" s="92"/>
      <c r="O129" s="94"/>
      <c r="P129" s="92"/>
      <c r="Q129" s="76"/>
      <c r="R129" s="40"/>
      <c r="S129" s="40"/>
      <c r="T129" s="92">
        <v>110</v>
      </c>
      <c r="U129" s="38">
        <v>99</v>
      </c>
      <c r="V129" s="40"/>
    </row>
    <row r="130" spans="14:22" ht="27.75">
      <c r="N130" s="92"/>
      <c r="O130" s="94"/>
      <c r="P130" s="92"/>
      <c r="Q130" s="76"/>
      <c r="R130" s="40"/>
      <c r="S130" s="40"/>
      <c r="T130" s="92">
        <v>111</v>
      </c>
      <c r="U130" s="38">
        <v>99</v>
      </c>
      <c r="V130" s="40"/>
    </row>
    <row r="131" spans="14:22" ht="27.75">
      <c r="N131" s="92"/>
      <c r="O131" s="94"/>
      <c r="P131" s="92"/>
      <c r="Q131" s="76"/>
      <c r="R131" s="40"/>
      <c r="S131" s="40"/>
      <c r="T131" s="92">
        <v>112</v>
      </c>
      <c r="U131" s="38">
        <v>99</v>
      </c>
      <c r="V131" s="40"/>
    </row>
    <row r="132" spans="14:22" ht="27.75">
      <c r="N132" s="92"/>
      <c r="O132" s="94"/>
      <c r="P132" s="92"/>
      <c r="Q132" s="76"/>
      <c r="R132" s="40"/>
      <c r="S132" s="40"/>
      <c r="T132" s="92">
        <v>113</v>
      </c>
      <c r="U132" s="38">
        <v>99</v>
      </c>
      <c r="V132" s="40"/>
    </row>
    <row r="133" spans="14:22" ht="27.75">
      <c r="N133" s="92"/>
      <c r="O133" s="94"/>
      <c r="P133" s="92"/>
      <c r="Q133" s="76"/>
      <c r="R133" s="40"/>
      <c r="S133" s="40"/>
      <c r="T133" s="92">
        <v>114</v>
      </c>
      <c r="U133" s="38">
        <v>99</v>
      </c>
      <c r="V133" s="40"/>
    </row>
    <row r="134" spans="14:22" ht="27.75">
      <c r="N134" s="92"/>
      <c r="O134" s="94"/>
      <c r="P134" s="92"/>
      <c r="Q134" s="76"/>
      <c r="R134" s="40"/>
      <c r="S134" s="40"/>
      <c r="T134" s="92">
        <v>115</v>
      </c>
      <c r="U134" s="38">
        <v>99</v>
      </c>
      <c r="V134" s="40"/>
    </row>
    <row r="135" spans="14:22" ht="27.75">
      <c r="N135" s="92"/>
      <c r="O135" s="94"/>
      <c r="P135" s="92"/>
      <c r="Q135" s="76"/>
      <c r="R135" s="16"/>
      <c r="S135" s="16"/>
      <c r="T135" s="16"/>
      <c r="U135" s="16"/>
      <c r="V135" s="16"/>
    </row>
    <row r="136" spans="14:22" ht="27.75">
      <c r="N136" s="92"/>
      <c r="O136" s="94"/>
      <c r="P136" s="92"/>
      <c r="Q136" s="76"/>
      <c r="R136" s="16"/>
      <c r="S136" s="16"/>
      <c r="T136" s="16"/>
      <c r="U136" s="16"/>
      <c r="V136" s="16"/>
    </row>
    <row r="137" spans="14:22" ht="27.75">
      <c r="N137" s="92"/>
      <c r="O137" s="94"/>
      <c r="P137" s="92"/>
      <c r="Q137" s="76"/>
      <c r="R137" s="16"/>
      <c r="S137" s="16"/>
      <c r="T137" s="16"/>
      <c r="U137" s="16"/>
      <c r="V137" s="16"/>
    </row>
    <row r="138" spans="14:22" ht="27.75">
      <c r="N138" s="92"/>
      <c r="O138" s="94"/>
      <c r="P138" s="92"/>
      <c r="Q138" s="76"/>
      <c r="R138" s="16"/>
      <c r="S138" s="16"/>
      <c r="T138" s="16"/>
      <c r="U138" s="16"/>
      <c r="V138" s="16"/>
    </row>
    <row r="139" spans="14:22" ht="27.75">
      <c r="N139" s="92"/>
      <c r="O139" s="94"/>
      <c r="P139" s="92"/>
      <c r="Q139" s="76"/>
      <c r="R139" s="16"/>
      <c r="S139" s="16"/>
      <c r="T139" s="16"/>
      <c r="U139" s="16"/>
      <c r="V139" s="16"/>
    </row>
    <row r="140" spans="14:22" ht="27.75">
      <c r="N140" s="92"/>
      <c r="O140" s="92"/>
      <c r="P140" s="92"/>
      <c r="Q140" s="76"/>
      <c r="R140" s="16"/>
      <c r="S140" s="16"/>
      <c r="T140" s="16"/>
      <c r="U140" s="16"/>
      <c r="V140" s="16"/>
    </row>
    <row r="141" spans="14:22" ht="27.75">
      <c r="N141" s="92"/>
      <c r="O141" s="92"/>
      <c r="P141" s="92"/>
      <c r="Q141" s="76"/>
      <c r="R141" s="16"/>
      <c r="S141" s="16"/>
      <c r="T141" s="16"/>
      <c r="U141" s="16"/>
      <c r="V141" s="16"/>
    </row>
    <row r="142" spans="14:22" ht="27.75">
      <c r="N142" s="92"/>
      <c r="O142" s="92"/>
      <c r="P142" s="92"/>
      <c r="Q142" s="76"/>
      <c r="R142" s="16"/>
      <c r="S142" s="16"/>
      <c r="T142" s="16"/>
      <c r="U142" s="16"/>
      <c r="V142" s="16"/>
    </row>
    <row r="143" spans="14:22" ht="27.75">
      <c r="N143" s="92"/>
      <c r="O143" s="92"/>
      <c r="P143" s="92"/>
      <c r="Q143" s="76"/>
      <c r="R143" s="16"/>
      <c r="S143" s="16"/>
      <c r="T143" s="16"/>
      <c r="U143" s="16"/>
      <c r="V143" s="16"/>
    </row>
    <row r="144" spans="14:22" ht="27.75">
      <c r="N144" s="92"/>
      <c r="O144" s="92"/>
      <c r="P144" s="92"/>
      <c r="Q144" s="76"/>
      <c r="R144" s="16"/>
      <c r="S144" s="16"/>
      <c r="T144" s="16"/>
      <c r="U144" s="16"/>
      <c r="V144" s="16"/>
    </row>
    <row r="145" spans="14:22" ht="27.75">
      <c r="N145" s="92"/>
      <c r="O145" s="92"/>
      <c r="P145" s="92"/>
      <c r="Q145" s="76"/>
      <c r="R145" s="16"/>
      <c r="S145" s="16"/>
      <c r="T145" s="16"/>
      <c r="U145" s="16"/>
      <c r="V145" s="16"/>
    </row>
    <row r="146" spans="14:22" ht="27.75">
      <c r="N146" s="92"/>
      <c r="O146" s="92"/>
      <c r="P146" s="92"/>
      <c r="Q146" s="76"/>
      <c r="R146" s="16"/>
      <c r="S146" s="16"/>
      <c r="T146" s="16"/>
      <c r="U146" s="16"/>
      <c r="V146" s="16"/>
    </row>
    <row r="147" spans="14:22" ht="27.75">
      <c r="N147" s="92"/>
      <c r="O147" s="92"/>
      <c r="P147" s="92"/>
      <c r="Q147" s="76"/>
      <c r="R147" s="16"/>
      <c r="S147" s="16"/>
      <c r="T147" s="16"/>
      <c r="U147" s="16"/>
      <c r="V147" s="16"/>
    </row>
    <row r="148" spans="14:22" ht="27.75">
      <c r="N148" s="92"/>
      <c r="O148" s="92"/>
      <c r="P148" s="92"/>
      <c r="Q148" s="76"/>
      <c r="R148" s="16"/>
      <c r="S148" s="16"/>
      <c r="T148" s="16"/>
      <c r="U148" s="16"/>
      <c r="V148" s="16"/>
    </row>
    <row r="149" spans="14:22" ht="27.75">
      <c r="N149" s="92"/>
      <c r="O149" s="92"/>
      <c r="P149" s="92"/>
      <c r="Q149" s="76"/>
      <c r="R149" s="16"/>
      <c r="S149" s="16"/>
      <c r="T149" s="16"/>
      <c r="U149" s="16"/>
      <c r="V149" s="16"/>
    </row>
    <row r="150" spans="14:22" ht="27.75">
      <c r="N150" s="92"/>
      <c r="O150" s="92"/>
      <c r="P150" s="92"/>
      <c r="Q150" s="76"/>
      <c r="R150" s="16"/>
      <c r="S150" s="16"/>
      <c r="T150" s="16"/>
      <c r="U150" s="16"/>
      <c r="V150" s="16"/>
    </row>
    <row r="151" spans="14:22" ht="27.75">
      <c r="N151" s="92"/>
      <c r="O151" s="92"/>
      <c r="P151" s="92"/>
      <c r="Q151" s="76"/>
      <c r="R151" s="16"/>
      <c r="S151" s="16"/>
      <c r="T151" s="16"/>
      <c r="U151" s="16"/>
      <c r="V151" s="16"/>
    </row>
    <row r="152" spans="14:22" ht="27.75">
      <c r="N152" s="92"/>
      <c r="O152" s="92"/>
      <c r="P152" s="92"/>
      <c r="Q152" s="76"/>
      <c r="R152" s="16"/>
      <c r="S152" s="16"/>
      <c r="T152" s="16"/>
      <c r="U152" s="16"/>
      <c r="V152" s="16"/>
    </row>
    <row r="153" spans="14:22" ht="27.75">
      <c r="N153" s="92"/>
      <c r="O153" s="92"/>
      <c r="P153" s="92"/>
      <c r="Q153" s="76"/>
      <c r="R153" s="16"/>
      <c r="S153" s="16"/>
      <c r="T153" s="16"/>
      <c r="U153" s="16"/>
      <c r="V153" s="16"/>
    </row>
    <row r="154" spans="14:22" ht="27.75">
      <c r="N154" s="92"/>
      <c r="O154" s="92"/>
      <c r="P154" s="92"/>
      <c r="Q154" s="76"/>
      <c r="R154" s="16"/>
      <c r="S154" s="16"/>
      <c r="T154" s="16"/>
      <c r="U154" s="16"/>
      <c r="V154" s="16"/>
    </row>
    <row r="155" spans="14:22" ht="27.75">
      <c r="N155" s="92"/>
      <c r="O155" s="92"/>
      <c r="P155" s="92"/>
      <c r="Q155" s="76"/>
      <c r="R155" s="16"/>
      <c r="S155" s="16"/>
      <c r="T155" s="16"/>
      <c r="U155" s="16"/>
      <c r="V155" s="16"/>
    </row>
    <row r="156" spans="14:22" ht="27.75">
      <c r="N156" s="92"/>
      <c r="O156" s="92"/>
      <c r="P156" s="92"/>
      <c r="Q156" s="76"/>
      <c r="R156" s="16"/>
      <c r="S156" s="16"/>
      <c r="T156" s="16"/>
      <c r="U156" s="16"/>
      <c r="V156" s="16"/>
    </row>
    <row r="157" spans="14:22" ht="27.75">
      <c r="N157" s="92"/>
      <c r="O157" s="92"/>
      <c r="P157" s="92"/>
      <c r="Q157" s="76"/>
      <c r="R157" s="16"/>
      <c r="S157" s="16"/>
      <c r="T157" s="16"/>
      <c r="U157" s="16"/>
      <c r="V157" s="16"/>
    </row>
    <row r="158" spans="14:22" ht="27.75">
      <c r="N158" s="92"/>
      <c r="O158" s="92"/>
      <c r="P158" s="92"/>
      <c r="Q158" s="76"/>
      <c r="R158" s="16"/>
      <c r="S158" s="16"/>
      <c r="T158" s="16"/>
      <c r="U158" s="16"/>
      <c r="V158" s="16"/>
    </row>
    <row r="159" spans="14:22" ht="27.75">
      <c r="N159" s="92"/>
      <c r="O159" s="92"/>
      <c r="P159" s="92"/>
      <c r="Q159" s="76"/>
      <c r="R159" s="16"/>
      <c r="S159" s="16"/>
      <c r="T159" s="16"/>
      <c r="U159" s="16"/>
      <c r="V159" s="16"/>
    </row>
    <row r="160" spans="14:22" ht="27.75">
      <c r="N160" s="92"/>
      <c r="O160" s="92"/>
      <c r="P160" s="92"/>
      <c r="Q160" s="76"/>
      <c r="R160" s="16"/>
      <c r="S160" s="16"/>
      <c r="T160" s="16"/>
      <c r="U160" s="16"/>
      <c r="V160" s="16"/>
    </row>
    <row r="161" spans="14:22" ht="27.75">
      <c r="N161" s="92"/>
      <c r="O161" s="92"/>
      <c r="P161" s="92"/>
      <c r="Q161" s="76"/>
      <c r="R161" s="16"/>
      <c r="S161" s="16"/>
      <c r="T161" s="16"/>
      <c r="U161" s="16"/>
      <c r="V161" s="16"/>
    </row>
    <row r="162" spans="14:22" ht="27.75">
      <c r="N162" s="92"/>
      <c r="O162" s="92"/>
      <c r="P162" s="92"/>
      <c r="Q162" s="76"/>
      <c r="R162" s="16"/>
      <c r="S162" s="16"/>
      <c r="T162" s="16"/>
      <c r="U162" s="16"/>
      <c r="V162" s="16"/>
    </row>
    <row r="163" spans="14:22" ht="27.75">
      <c r="N163" s="92"/>
      <c r="O163" s="92"/>
      <c r="P163" s="92"/>
      <c r="Q163" s="76"/>
      <c r="R163" s="16"/>
      <c r="S163" s="16"/>
      <c r="T163" s="16"/>
      <c r="U163" s="16"/>
      <c r="V163" s="16"/>
    </row>
    <row r="164" spans="14:22" ht="27.75">
      <c r="N164" s="92"/>
      <c r="O164" s="92"/>
      <c r="P164" s="92"/>
      <c r="Q164" s="76"/>
      <c r="R164" s="16"/>
      <c r="S164" s="16"/>
      <c r="T164" s="16"/>
      <c r="U164" s="16"/>
      <c r="V164" s="16"/>
    </row>
    <row r="165" spans="14:22">
      <c r="N165" s="76"/>
      <c r="O165" s="76"/>
      <c r="P165" s="76"/>
      <c r="Q165" s="76"/>
      <c r="R165" s="16"/>
      <c r="S165" s="16"/>
      <c r="T165" s="16"/>
      <c r="U165" s="16"/>
      <c r="V165" s="16"/>
    </row>
    <row r="166" spans="14:22">
      <c r="N166" s="76"/>
      <c r="O166" s="76"/>
      <c r="P166" s="76"/>
      <c r="Q166" s="76"/>
      <c r="R166" s="16"/>
      <c r="S166" s="16"/>
      <c r="T166" s="16"/>
      <c r="U166" s="16"/>
      <c r="V166" s="16"/>
    </row>
    <row r="167" spans="14:22">
      <c r="N167" s="76"/>
      <c r="O167" s="76"/>
      <c r="P167" s="76"/>
      <c r="Q167" s="76"/>
      <c r="R167" s="16"/>
      <c r="S167" s="16"/>
      <c r="T167" s="16"/>
      <c r="U167" s="16"/>
      <c r="V167" s="16"/>
    </row>
    <row r="168" spans="14:22">
      <c r="N168" s="76"/>
      <c r="O168" s="95" t="s">
        <v>45</v>
      </c>
      <c r="P168" s="95"/>
      <c r="Q168" s="95"/>
      <c r="R168" s="96"/>
      <c r="S168" s="96"/>
      <c r="T168" s="16"/>
      <c r="U168" s="16"/>
      <c r="V168" s="16"/>
    </row>
    <row r="169" spans="14:22">
      <c r="N169" s="76"/>
      <c r="O169" s="95">
        <v>1</v>
      </c>
      <c r="P169" s="95" t="s">
        <v>46</v>
      </c>
      <c r="Q169" s="95"/>
      <c r="R169" s="96"/>
      <c r="S169" s="96"/>
      <c r="T169" s="16"/>
      <c r="U169" s="16"/>
      <c r="V169" s="16"/>
    </row>
    <row r="170" spans="14:22">
      <c r="N170" s="76"/>
      <c r="O170" s="95">
        <v>2</v>
      </c>
      <c r="P170" s="95" t="s">
        <v>46</v>
      </c>
      <c r="Q170" s="95"/>
      <c r="R170" s="96"/>
      <c r="S170" s="96"/>
      <c r="T170" s="16"/>
      <c r="U170" s="16"/>
      <c r="V170" s="16"/>
    </row>
    <row r="171" spans="14:22">
      <c r="N171" s="76"/>
      <c r="O171" s="95">
        <v>3</v>
      </c>
      <c r="P171" s="95" t="s">
        <v>46</v>
      </c>
      <c r="Q171" s="95"/>
      <c r="R171" s="96"/>
      <c r="S171" s="96"/>
      <c r="T171" s="16"/>
      <c r="U171" s="16"/>
      <c r="V171" s="16"/>
    </row>
    <row r="172" spans="14:22">
      <c r="N172" s="76"/>
      <c r="O172" s="95">
        <v>4</v>
      </c>
      <c r="P172" s="95" t="s">
        <v>46</v>
      </c>
      <c r="Q172" s="95"/>
      <c r="R172" s="96"/>
      <c r="S172" s="96"/>
      <c r="T172" s="16"/>
      <c r="U172" s="16"/>
      <c r="V172" s="16"/>
    </row>
    <row r="173" spans="14:22">
      <c r="N173" s="76"/>
      <c r="O173" s="95">
        <v>5</v>
      </c>
      <c r="P173" s="95" t="s">
        <v>46</v>
      </c>
      <c r="Q173" s="95"/>
      <c r="R173" s="96"/>
      <c r="S173" s="96"/>
      <c r="T173" s="16"/>
      <c r="U173" s="16"/>
      <c r="V173" s="16"/>
    </row>
    <row r="174" spans="14:22">
      <c r="N174" s="76"/>
      <c r="O174" s="95">
        <v>6</v>
      </c>
      <c r="P174" s="95" t="s">
        <v>46</v>
      </c>
      <c r="Q174" s="95"/>
      <c r="R174" s="96"/>
      <c r="S174" s="96"/>
      <c r="T174" s="16"/>
      <c r="U174" s="16"/>
      <c r="V174" s="16"/>
    </row>
    <row r="175" spans="14:22">
      <c r="N175" s="76"/>
      <c r="O175" s="95">
        <v>7</v>
      </c>
      <c r="P175" s="95" t="s">
        <v>46</v>
      </c>
      <c r="Q175" s="95"/>
      <c r="R175" s="96"/>
      <c r="S175" s="96"/>
      <c r="T175" s="16"/>
      <c r="U175" s="16"/>
      <c r="V175" s="16"/>
    </row>
    <row r="176" spans="14:22">
      <c r="N176" s="76"/>
      <c r="O176" s="95">
        <v>8</v>
      </c>
      <c r="P176" s="95" t="s">
        <v>46</v>
      </c>
      <c r="Q176" s="95"/>
      <c r="R176" s="96"/>
      <c r="S176" s="96"/>
      <c r="T176" s="16"/>
      <c r="U176" s="16"/>
      <c r="V176" s="16"/>
    </row>
    <row r="177" spans="14:22">
      <c r="N177" s="76"/>
      <c r="O177" s="95">
        <v>9</v>
      </c>
      <c r="P177" s="95" t="s">
        <v>46</v>
      </c>
      <c r="Q177" s="95"/>
      <c r="R177" s="96"/>
      <c r="S177" s="96"/>
      <c r="T177" s="16"/>
      <c r="U177" s="16"/>
      <c r="V177" s="16"/>
    </row>
    <row r="178" spans="14:22">
      <c r="N178" s="76"/>
      <c r="O178" s="95">
        <v>10</v>
      </c>
      <c r="P178" s="95" t="s">
        <v>46</v>
      </c>
      <c r="Q178" s="95"/>
      <c r="R178" s="96"/>
      <c r="S178" s="96"/>
      <c r="T178" s="16"/>
      <c r="U178" s="16"/>
      <c r="V178" s="16"/>
    </row>
    <row r="179" spans="14:22">
      <c r="N179" s="76"/>
      <c r="O179" s="95">
        <v>11</v>
      </c>
      <c r="P179" s="95" t="s">
        <v>46</v>
      </c>
      <c r="Q179" s="95"/>
      <c r="R179" s="96"/>
      <c r="S179" s="96"/>
      <c r="T179" s="16"/>
      <c r="U179" s="16"/>
      <c r="V179" s="16"/>
    </row>
    <row r="180" spans="14:22">
      <c r="N180" s="76"/>
      <c r="O180" s="95">
        <v>12</v>
      </c>
      <c r="P180" s="95" t="s">
        <v>46</v>
      </c>
      <c r="Q180" s="95"/>
      <c r="R180" s="96"/>
      <c r="S180" s="96"/>
      <c r="T180" s="16"/>
      <c r="U180" s="16"/>
      <c r="V180" s="16"/>
    </row>
    <row r="181" spans="14:22">
      <c r="N181" s="76"/>
      <c r="O181" s="95">
        <v>13</v>
      </c>
      <c r="P181" s="95" t="s">
        <v>46</v>
      </c>
      <c r="Q181" s="95"/>
      <c r="R181" s="96"/>
      <c r="S181" s="96"/>
      <c r="T181" s="16"/>
      <c r="U181" s="16"/>
      <c r="V181" s="16"/>
    </row>
    <row r="182" spans="14:22">
      <c r="N182" s="76"/>
      <c r="O182" s="95">
        <v>14</v>
      </c>
      <c r="P182" s="95" t="s">
        <v>46</v>
      </c>
      <c r="Q182" s="95"/>
      <c r="R182" s="96"/>
      <c r="S182" s="96"/>
      <c r="T182" s="16"/>
      <c r="U182" s="16"/>
      <c r="V182" s="16"/>
    </row>
    <row r="183" spans="14:22">
      <c r="N183" s="76"/>
      <c r="O183" s="95">
        <v>15</v>
      </c>
      <c r="P183" s="95" t="s">
        <v>46</v>
      </c>
      <c r="Q183" s="95"/>
      <c r="R183" s="96"/>
      <c r="S183" s="96"/>
      <c r="T183" s="16"/>
      <c r="U183" s="16"/>
      <c r="V183" s="16"/>
    </row>
    <row r="184" spans="14:22">
      <c r="N184" s="76"/>
      <c r="O184" s="95">
        <v>16</v>
      </c>
      <c r="P184" s="95" t="s">
        <v>46</v>
      </c>
      <c r="Q184" s="95"/>
      <c r="R184" s="96"/>
      <c r="S184" s="96"/>
      <c r="T184" s="16"/>
      <c r="U184" s="16"/>
      <c r="V184" s="16"/>
    </row>
    <row r="185" spans="14:22">
      <c r="N185" s="76"/>
      <c r="O185" s="95">
        <v>17</v>
      </c>
      <c r="P185" s="95" t="s">
        <v>46</v>
      </c>
      <c r="Q185" s="95"/>
      <c r="R185" s="96"/>
      <c r="S185" s="96"/>
      <c r="T185" s="16"/>
      <c r="U185" s="16"/>
      <c r="V185" s="16"/>
    </row>
    <row r="186" spans="14:22">
      <c r="N186" s="76"/>
      <c r="O186" s="95">
        <v>18</v>
      </c>
      <c r="P186" s="95" t="s">
        <v>46</v>
      </c>
      <c r="Q186" s="95"/>
      <c r="R186" s="96"/>
      <c r="S186" s="96"/>
      <c r="T186" s="16"/>
      <c r="U186" s="16"/>
      <c r="V186" s="16"/>
    </row>
    <row r="187" spans="14:22">
      <c r="N187" s="76"/>
      <c r="O187" s="95">
        <v>19</v>
      </c>
      <c r="P187" s="95" t="s">
        <v>46</v>
      </c>
      <c r="Q187" s="95"/>
      <c r="R187" s="96"/>
      <c r="S187" s="96"/>
      <c r="T187" s="16"/>
      <c r="U187" s="16"/>
      <c r="V187" s="16"/>
    </row>
    <row r="188" spans="14:22">
      <c r="N188" s="76"/>
      <c r="O188" s="95">
        <v>20</v>
      </c>
      <c r="P188" s="95" t="s">
        <v>46</v>
      </c>
      <c r="Q188" s="95"/>
      <c r="R188" s="96"/>
      <c r="S188" s="96"/>
      <c r="T188" s="16"/>
      <c r="U188" s="16"/>
      <c r="V188" s="16"/>
    </row>
    <row r="189" spans="14:22">
      <c r="N189" s="76"/>
      <c r="O189" s="95">
        <v>21</v>
      </c>
      <c r="P189" s="95" t="s">
        <v>46</v>
      </c>
      <c r="Q189" s="95"/>
      <c r="R189" s="96"/>
      <c r="S189" s="96"/>
      <c r="T189" s="16"/>
      <c r="U189" s="16"/>
      <c r="V189" s="16"/>
    </row>
    <row r="190" spans="14:22">
      <c r="N190" s="76"/>
      <c r="O190" s="95">
        <v>22</v>
      </c>
      <c r="P190" s="95" t="s">
        <v>46</v>
      </c>
      <c r="Q190" s="95"/>
      <c r="R190" s="96"/>
      <c r="S190" s="96"/>
      <c r="T190" s="16"/>
      <c r="U190" s="16"/>
      <c r="V190" s="16"/>
    </row>
    <row r="191" spans="14:22">
      <c r="N191" s="76"/>
      <c r="O191" s="95">
        <v>23</v>
      </c>
      <c r="P191" s="95" t="s">
        <v>46</v>
      </c>
      <c r="Q191" s="95"/>
      <c r="R191" s="96"/>
      <c r="S191" s="96"/>
      <c r="T191" s="16"/>
      <c r="U191" s="16"/>
      <c r="V191" s="16"/>
    </row>
    <row r="192" spans="14:22">
      <c r="N192" s="76"/>
      <c r="O192" s="95">
        <v>24</v>
      </c>
      <c r="P192" s="95" t="s">
        <v>46</v>
      </c>
      <c r="Q192" s="95"/>
      <c r="R192" s="96"/>
      <c r="S192" s="96"/>
      <c r="T192" s="16"/>
      <c r="U192" s="16"/>
      <c r="V192" s="16"/>
    </row>
    <row r="193" spans="14:22">
      <c r="N193" s="76"/>
      <c r="O193" s="95">
        <v>25</v>
      </c>
      <c r="P193" s="95" t="s">
        <v>46</v>
      </c>
      <c r="Q193" s="95"/>
      <c r="R193" s="96"/>
      <c r="S193" s="96"/>
      <c r="T193" s="16"/>
      <c r="U193" s="16"/>
      <c r="V193" s="16"/>
    </row>
    <row r="194" spans="14:22">
      <c r="N194" s="76"/>
      <c r="O194" s="95">
        <v>26</v>
      </c>
      <c r="P194" s="95" t="s">
        <v>46</v>
      </c>
      <c r="Q194" s="95"/>
      <c r="R194" s="96"/>
      <c r="S194" s="96"/>
      <c r="T194" s="16"/>
      <c r="U194" s="16"/>
      <c r="V194" s="16"/>
    </row>
    <row r="195" spans="14:22">
      <c r="N195" s="76"/>
      <c r="O195" s="95">
        <v>27</v>
      </c>
      <c r="P195" s="95" t="s">
        <v>46</v>
      </c>
      <c r="Q195" s="95"/>
      <c r="R195" s="96"/>
      <c r="S195" s="96"/>
      <c r="T195" s="16"/>
      <c r="U195" s="16"/>
      <c r="V195" s="16"/>
    </row>
    <row r="196" spans="14:22">
      <c r="N196" s="76"/>
      <c r="O196" s="95">
        <v>28</v>
      </c>
      <c r="P196" s="95" t="s">
        <v>46</v>
      </c>
      <c r="Q196" s="95"/>
      <c r="R196" s="96"/>
      <c r="S196" s="96"/>
      <c r="T196" s="16"/>
      <c r="U196" s="16"/>
      <c r="V196" s="16"/>
    </row>
    <row r="197" spans="14:22">
      <c r="N197" s="76"/>
      <c r="O197" s="95">
        <v>29</v>
      </c>
      <c r="P197" s="95" t="s">
        <v>46</v>
      </c>
      <c r="Q197" s="95"/>
      <c r="R197" s="96"/>
      <c r="S197" s="96"/>
      <c r="T197" s="16"/>
      <c r="U197" s="16"/>
      <c r="V197" s="16"/>
    </row>
    <row r="198" spans="14:22">
      <c r="N198" s="76"/>
      <c r="O198" s="95">
        <v>30</v>
      </c>
      <c r="P198" s="95" t="s">
        <v>46</v>
      </c>
      <c r="Q198" s="95"/>
      <c r="R198" s="96"/>
      <c r="S198" s="96"/>
      <c r="T198" s="16"/>
      <c r="U198" s="16"/>
      <c r="V198" s="16"/>
    </row>
    <row r="199" spans="14:22">
      <c r="N199" s="76"/>
      <c r="O199" s="95">
        <v>31</v>
      </c>
      <c r="P199" s="95" t="s">
        <v>46</v>
      </c>
      <c r="Q199" s="95"/>
      <c r="R199" s="96"/>
      <c r="S199" s="96"/>
      <c r="T199" s="16"/>
      <c r="U199" s="16"/>
      <c r="V199" s="16"/>
    </row>
    <row r="200" spans="14:22">
      <c r="N200" s="76"/>
      <c r="O200" s="95">
        <v>32</v>
      </c>
      <c r="P200" s="95" t="s">
        <v>46</v>
      </c>
      <c r="Q200" s="95"/>
      <c r="R200" s="96"/>
      <c r="S200" s="96"/>
      <c r="T200" s="16"/>
      <c r="U200" s="16"/>
      <c r="V200" s="16"/>
    </row>
    <row r="201" spans="14:22">
      <c r="N201" s="76"/>
      <c r="O201" s="95">
        <v>33</v>
      </c>
      <c r="P201" s="95" t="s">
        <v>47</v>
      </c>
      <c r="Q201" s="95"/>
      <c r="R201" s="96"/>
      <c r="S201" s="96"/>
      <c r="T201" s="16"/>
      <c r="U201" s="16"/>
      <c r="V201" s="16"/>
    </row>
    <row r="202" spans="14:22">
      <c r="N202" s="76"/>
      <c r="O202" s="95">
        <v>34</v>
      </c>
      <c r="P202" s="95" t="s">
        <v>47</v>
      </c>
      <c r="Q202" s="95"/>
      <c r="R202" s="96"/>
      <c r="S202" s="96"/>
      <c r="T202" s="16"/>
      <c r="U202" s="16"/>
      <c r="V202" s="16"/>
    </row>
    <row r="203" spans="14:22">
      <c r="N203" s="76"/>
      <c r="O203" s="95">
        <v>35</v>
      </c>
      <c r="P203" s="95" t="s">
        <v>47</v>
      </c>
      <c r="Q203" s="95"/>
      <c r="R203" s="96"/>
      <c r="S203" s="96"/>
      <c r="T203" s="16"/>
      <c r="U203" s="16"/>
      <c r="V203" s="16"/>
    </row>
    <row r="204" spans="14:22">
      <c r="N204" s="76"/>
      <c r="O204" s="95">
        <v>36</v>
      </c>
      <c r="P204" s="95" t="s">
        <v>47</v>
      </c>
      <c r="Q204" s="95"/>
      <c r="R204" s="96"/>
      <c r="S204" s="96"/>
      <c r="T204" s="16"/>
      <c r="U204" s="16"/>
      <c r="V204" s="16"/>
    </row>
    <row r="205" spans="14:22">
      <c r="N205" s="76"/>
      <c r="O205" s="95">
        <v>37</v>
      </c>
      <c r="P205" s="95" t="s">
        <v>47</v>
      </c>
      <c r="Q205" s="95"/>
      <c r="R205" s="96"/>
      <c r="S205" s="96"/>
      <c r="T205" s="16"/>
      <c r="U205" s="16"/>
      <c r="V205" s="16"/>
    </row>
    <row r="206" spans="14:22">
      <c r="N206" s="76"/>
      <c r="O206" s="95">
        <v>38</v>
      </c>
      <c r="P206" s="95" t="s">
        <v>47</v>
      </c>
      <c r="Q206" s="95"/>
      <c r="R206" s="96"/>
      <c r="S206" s="96"/>
      <c r="T206" s="16"/>
      <c r="U206" s="16"/>
      <c r="V206" s="16"/>
    </row>
    <row r="207" spans="14:22">
      <c r="N207" s="76"/>
      <c r="O207" s="95">
        <v>39</v>
      </c>
      <c r="P207" s="95" t="s">
        <v>47</v>
      </c>
      <c r="Q207" s="95"/>
      <c r="R207" s="96"/>
      <c r="S207" s="96"/>
      <c r="T207" s="16"/>
      <c r="U207" s="16"/>
      <c r="V207" s="16"/>
    </row>
    <row r="208" spans="14:22">
      <c r="N208" s="76"/>
      <c r="O208" s="95">
        <v>40</v>
      </c>
      <c r="P208" s="95" t="s">
        <v>47</v>
      </c>
      <c r="Q208" s="95"/>
      <c r="R208" s="96"/>
      <c r="S208" s="96"/>
      <c r="T208" s="16"/>
      <c r="U208" s="16"/>
      <c r="V208" s="16"/>
    </row>
    <row r="209" spans="14:22">
      <c r="N209" s="76"/>
      <c r="O209" s="95">
        <v>41</v>
      </c>
      <c r="P209" s="95" t="s">
        <v>47</v>
      </c>
      <c r="Q209" s="95"/>
      <c r="R209" s="96"/>
      <c r="S209" s="96"/>
      <c r="T209" s="16"/>
      <c r="U209" s="16"/>
      <c r="V209" s="16"/>
    </row>
    <row r="210" spans="14:22">
      <c r="N210" s="76"/>
      <c r="O210" s="95">
        <v>42</v>
      </c>
      <c r="P210" s="95" t="s">
        <v>47</v>
      </c>
      <c r="Q210" s="95"/>
      <c r="R210" s="96"/>
      <c r="S210" s="96"/>
      <c r="T210" s="16"/>
      <c r="U210" s="16"/>
      <c r="V210" s="16"/>
    </row>
    <row r="211" spans="14:22">
      <c r="N211" s="76"/>
      <c r="O211" s="95">
        <v>43</v>
      </c>
      <c r="P211" s="95" t="s">
        <v>47</v>
      </c>
      <c r="Q211" s="95"/>
      <c r="R211" s="96"/>
      <c r="S211" s="96"/>
      <c r="T211" s="16"/>
      <c r="U211" s="16"/>
      <c r="V211" s="16"/>
    </row>
    <row r="212" spans="14:22">
      <c r="N212" s="76"/>
      <c r="O212" s="95">
        <v>44</v>
      </c>
      <c r="P212" s="95" t="s">
        <v>47</v>
      </c>
      <c r="Q212" s="95"/>
      <c r="R212" s="96"/>
      <c r="S212" s="96"/>
      <c r="T212" s="16"/>
      <c r="U212" s="16"/>
      <c r="V212" s="16"/>
    </row>
    <row r="213" spans="14:22">
      <c r="N213" s="76"/>
      <c r="O213" s="95">
        <v>45</v>
      </c>
      <c r="P213" s="95" t="s">
        <v>47</v>
      </c>
      <c r="Q213" s="95"/>
      <c r="R213" s="96"/>
      <c r="S213" s="96"/>
      <c r="T213" s="16"/>
      <c r="U213" s="16"/>
      <c r="V213" s="16"/>
    </row>
    <row r="214" spans="14:22">
      <c r="N214" s="76"/>
      <c r="O214" s="95">
        <v>46</v>
      </c>
      <c r="P214" s="95" t="s">
        <v>47</v>
      </c>
      <c r="Q214" s="95"/>
      <c r="R214" s="96"/>
      <c r="S214" s="96"/>
      <c r="T214" s="16"/>
      <c r="U214" s="16"/>
      <c r="V214" s="16"/>
    </row>
    <row r="215" spans="14:22">
      <c r="N215" s="76"/>
      <c r="O215" s="95">
        <v>47</v>
      </c>
      <c r="P215" s="95" t="s">
        <v>47</v>
      </c>
      <c r="Q215" s="95"/>
      <c r="R215" s="96"/>
      <c r="S215" s="96"/>
      <c r="T215" s="16"/>
      <c r="U215" s="16"/>
      <c r="V215" s="16"/>
    </row>
    <row r="216" spans="14:22">
      <c r="N216" s="76"/>
      <c r="O216" s="95">
        <v>48</v>
      </c>
      <c r="P216" s="95" t="s">
        <v>47</v>
      </c>
      <c r="Q216" s="95"/>
      <c r="R216" s="96"/>
      <c r="S216" s="96"/>
      <c r="T216" s="16"/>
      <c r="U216" s="16"/>
      <c r="V216" s="16"/>
    </row>
    <row r="217" spans="14:22">
      <c r="N217" s="76"/>
      <c r="O217" s="95">
        <v>49</v>
      </c>
      <c r="P217" s="95" t="s">
        <v>47</v>
      </c>
      <c r="Q217" s="95"/>
      <c r="R217" s="96"/>
      <c r="S217" s="96"/>
      <c r="T217" s="16"/>
      <c r="U217" s="16"/>
      <c r="V217" s="16"/>
    </row>
    <row r="218" spans="14:22">
      <c r="N218" s="76"/>
      <c r="O218" s="95">
        <v>50</v>
      </c>
      <c r="P218" s="95" t="s">
        <v>47</v>
      </c>
      <c r="Q218" s="95"/>
      <c r="R218" s="96"/>
      <c r="S218" s="96"/>
      <c r="T218" s="16"/>
      <c r="U218" s="16"/>
      <c r="V218" s="16"/>
    </row>
    <row r="219" spans="14:22">
      <c r="N219" s="76"/>
      <c r="O219" s="95">
        <v>51</v>
      </c>
      <c r="P219" s="95" t="s">
        <v>47</v>
      </c>
      <c r="Q219" s="95"/>
      <c r="R219" s="96"/>
      <c r="S219" s="96"/>
      <c r="T219" s="16"/>
      <c r="U219" s="16"/>
      <c r="V219" s="16"/>
    </row>
    <row r="220" spans="14:22">
      <c r="N220" s="76"/>
      <c r="O220" s="95">
        <v>52</v>
      </c>
      <c r="P220" s="95" t="s">
        <v>47</v>
      </c>
      <c r="Q220" s="95"/>
      <c r="R220" s="96"/>
      <c r="S220" s="96"/>
      <c r="T220" s="16"/>
      <c r="U220" s="16"/>
      <c r="V220" s="16"/>
    </row>
    <row r="221" spans="14:22">
      <c r="N221" s="76"/>
      <c r="O221" s="95">
        <v>53</v>
      </c>
      <c r="P221" s="95" t="s">
        <v>47</v>
      </c>
      <c r="Q221" s="95"/>
      <c r="R221" s="96"/>
      <c r="S221" s="96"/>
      <c r="T221" s="16"/>
      <c r="U221" s="16"/>
      <c r="V221" s="16"/>
    </row>
    <row r="222" spans="14:22">
      <c r="N222" s="76"/>
      <c r="O222" s="95">
        <v>54</v>
      </c>
      <c r="P222" s="95" t="s">
        <v>47</v>
      </c>
      <c r="Q222" s="95"/>
      <c r="R222" s="96"/>
      <c r="S222" s="96"/>
      <c r="T222" s="16"/>
      <c r="U222" s="16"/>
      <c r="V222" s="16"/>
    </row>
    <row r="223" spans="14:22">
      <c r="N223" s="76"/>
      <c r="O223" s="95">
        <v>55</v>
      </c>
      <c r="P223" s="95" t="s">
        <v>47</v>
      </c>
      <c r="Q223" s="95"/>
      <c r="R223" s="96"/>
      <c r="S223" s="96"/>
      <c r="T223" s="16"/>
      <c r="U223" s="16"/>
      <c r="V223" s="16"/>
    </row>
    <row r="224" spans="14:22">
      <c r="N224" s="76"/>
      <c r="O224" s="95">
        <v>56</v>
      </c>
      <c r="P224" s="95" t="s">
        <v>47</v>
      </c>
      <c r="Q224" s="95"/>
      <c r="R224" s="96"/>
      <c r="S224" s="96"/>
      <c r="T224" s="16"/>
      <c r="U224" s="16"/>
      <c r="V224" s="16"/>
    </row>
    <row r="225" spans="14:22">
      <c r="N225" s="76"/>
      <c r="O225" s="95">
        <v>57</v>
      </c>
      <c r="P225" s="95" t="s">
        <v>47</v>
      </c>
      <c r="Q225" s="95"/>
      <c r="R225" s="96"/>
      <c r="S225" s="96"/>
      <c r="T225" s="16"/>
      <c r="U225" s="16"/>
      <c r="V225" s="16"/>
    </row>
    <row r="226" spans="14:22">
      <c r="N226" s="76"/>
      <c r="O226" s="95">
        <v>58</v>
      </c>
      <c r="P226" s="95" t="s">
        <v>47</v>
      </c>
      <c r="Q226" s="95"/>
      <c r="R226" s="96"/>
      <c r="S226" s="96"/>
      <c r="T226" s="16"/>
      <c r="U226" s="16"/>
      <c r="V226" s="16"/>
    </row>
    <row r="227" spans="14:22">
      <c r="N227" s="76"/>
      <c r="O227" s="95">
        <v>59</v>
      </c>
      <c r="P227" s="95" t="s">
        <v>47</v>
      </c>
      <c r="Q227" s="95"/>
      <c r="R227" s="96"/>
      <c r="S227" s="96"/>
      <c r="T227" s="16"/>
      <c r="U227" s="16"/>
      <c r="V227" s="16"/>
    </row>
    <row r="228" spans="14:22">
      <c r="N228" s="76"/>
      <c r="O228" s="95">
        <v>60</v>
      </c>
      <c r="P228" s="95" t="s">
        <v>47</v>
      </c>
      <c r="Q228" s="95"/>
      <c r="R228" s="96"/>
      <c r="S228" s="96"/>
      <c r="T228" s="16"/>
      <c r="U228" s="16"/>
      <c r="V228" s="16"/>
    </row>
    <row r="229" spans="14:22">
      <c r="N229" s="76"/>
      <c r="O229" s="95">
        <v>61</v>
      </c>
      <c r="P229" s="95" t="s">
        <v>47</v>
      </c>
      <c r="Q229" s="95"/>
      <c r="R229" s="96"/>
      <c r="S229" s="96"/>
      <c r="T229" s="16"/>
      <c r="U229" s="16"/>
      <c r="V229" s="16"/>
    </row>
    <row r="230" spans="14:22">
      <c r="N230" s="76"/>
      <c r="O230" s="95">
        <v>62</v>
      </c>
      <c r="P230" s="95" t="s">
        <v>47</v>
      </c>
      <c r="Q230" s="95"/>
      <c r="R230" s="96"/>
      <c r="S230" s="96"/>
      <c r="T230" s="16"/>
      <c r="U230" s="16"/>
      <c r="V230" s="16"/>
    </row>
    <row r="231" spans="14:22">
      <c r="N231" s="76"/>
      <c r="O231" s="95">
        <v>63</v>
      </c>
      <c r="P231" s="95" t="s">
        <v>47</v>
      </c>
      <c r="Q231" s="95"/>
      <c r="R231" s="96"/>
      <c r="S231" s="96"/>
      <c r="T231" s="16"/>
      <c r="U231" s="16"/>
      <c r="V231" s="16"/>
    </row>
    <row r="232" spans="14:22">
      <c r="N232" s="76"/>
      <c r="O232" s="95">
        <v>64</v>
      </c>
      <c r="P232" s="95" t="s">
        <v>47</v>
      </c>
      <c r="Q232" s="95"/>
      <c r="R232" s="96"/>
      <c r="S232" s="96"/>
      <c r="T232" s="16"/>
      <c r="U232" s="16"/>
      <c r="V232" s="16"/>
    </row>
    <row r="233" spans="14:22">
      <c r="N233" s="76"/>
      <c r="O233" s="95">
        <v>65</v>
      </c>
      <c r="P233" s="95" t="s">
        <v>47</v>
      </c>
      <c r="Q233" s="95"/>
      <c r="R233" s="96"/>
      <c r="S233" s="96"/>
      <c r="T233" s="16"/>
      <c r="U233" s="16"/>
      <c r="V233" s="16"/>
    </row>
    <row r="234" spans="14:22">
      <c r="N234" s="76"/>
      <c r="O234" s="95">
        <v>66</v>
      </c>
      <c r="P234" s="95" t="s">
        <v>48</v>
      </c>
      <c r="Q234" s="95"/>
      <c r="R234" s="96"/>
      <c r="S234" s="96"/>
      <c r="T234" s="16"/>
      <c r="U234" s="16"/>
      <c r="V234" s="16"/>
    </row>
    <row r="235" spans="14:22">
      <c r="N235" s="76"/>
      <c r="O235" s="95">
        <v>67</v>
      </c>
      <c r="P235" s="95" t="s">
        <v>48</v>
      </c>
      <c r="Q235" s="95"/>
      <c r="R235" s="96"/>
      <c r="S235" s="96"/>
      <c r="T235" s="16"/>
      <c r="U235" s="16"/>
      <c r="V235" s="16"/>
    </row>
    <row r="236" spans="14:22">
      <c r="N236" s="76"/>
      <c r="O236" s="95">
        <v>68</v>
      </c>
      <c r="P236" s="95" t="s">
        <v>48</v>
      </c>
      <c r="Q236" s="95"/>
      <c r="R236" s="96"/>
      <c r="S236" s="96"/>
      <c r="T236" s="16"/>
      <c r="U236" s="16"/>
      <c r="V236" s="16"/>
    </row>
    <row r="237" spans="14:22">
      <c r="N237" s="76"/>
      <c r="O237" s="95">
        <v>69</v>
      </c>
      <c r="P237" s="95" t="s">
        <v>48</v>
      </c>
      <c r="Q237" s="95"/>
      <c r="R237" s="96"/>
      <c r="S237" s="96"/>
      <c r="T237" s="16"/>
      <c r="U237" s="16"/>
      <c r="V237" s="16"/>
    </row>
    <row r="238" spans="14:22">
      <c r="N238" s="76"/>
      <c r="O238" s="95">
        <v>70</v>
      </c>
      <c r="P238" s="95" t="s">
        <v>48</v>
      </c>
      <c r="Q238" s="95"/>
      <c r="R238" s="96"/>
      <c r="S238" s="96"/>
      <c r="T238" s="16"/>
      <c r="U238" s="16"/>
      <c r="V238" s="16"/>
    </row>
    <row r="239" spans="14:22">
      <c r="N239" s="76"/>
      <c r="O239" s="95">
        <v>71</v>
      </c>
      <c r="P239" s="95" t="s">
        <v>48</v>
      </c>
      <c r="Q239" s="95"/>
      <c r="R239" s="96"/>
      <c r="S239" s="96"/>
      <c r="T239" s="16"/>
      <c r="U239" s="16"/>
      <c r="V239" s="16"/>
    </row>
    <row r="240" spans="14:22">
      <c r="N240" s="76"/>
      <c r="O240" s="95">
        <v>72</v>
      </c>
      <c r="P240" s="95" t="s">
        <v>48</v>
      </c>
      <c r="Q240" s="95"/>
      <c r="R240" s="96"/>
      <c r="S240" s="96"/>
      <c r="T240" s="16"/>
      <c r="U240" s="16"/>
      <c r="V240" s="16"/>
    </row>
    <row r="241" spans="14:22">
      <c r="N241" s="76"/>
      <c r="O241" s="95">
        <v>73</v>
      </c>
      <c r="P241" s="95" t="s">
        <v>48</v>
      </c>
      <c r="Q241" s="95"/>
      <c r="R241" s="96"/>
      <c r="S241" s="96"/>
      <c r="T241" s="16"/>
      <c r="U241" s="16"/>
      <c r="V241" s="16"/>
    </row>
    <row r="242" spans="14:22">
      <c r="N242" s="76"/>
      <c r="O242" s="95">
        <v>74</v>
      </c>
      <c r="P242" s="95" t="s">
        <v>48</v>
      </c>
      <c r="Q242" s="95"/>
      <c r="R242" s="96"/>
      <c r="S242" s="96"/>
      <c r="T242" s="16"/>
      <c r="U242" s="16"/>
      <c r="V242" s="16"/>
    </row>
    <row r="243" spans="14:22">
      <c r="N243" s="76"/>
      <c r="O243" s="95">
        <v>75</v>
      </c>
      <c r="P243" s="95" t="s">
        <v>48</v>
      </c>
      <c r="Q243" s="95"/>
      <c r="R243" s="96"/>
      <c r="S243" s="96"/>
      <c r="T243" s="16"/>
      <c r="U243" s="16"/>
      <c r="V243" s="16"/>
    </row>
    <row r="244" spans="14:22">
      <c r="N244" s="76"/>
      <c r="O244" s="95">
        <v>76</v>
      </c>
      <c r="P244" s="95" t="s">
        <v>48</v>
      </c>
      <c r="Q244" s="95"/>
      <c r="R244" s="96"/>
      <c r="S244" s="96"/>
      <c r="T244" s="16"/>
      <c r="U244" s="16"/>
      <c r="V244" s="16"/>
    </row>
    <row r="245" spans="14:22">
      <c r="N245" s="76"/>
      <c r="O245" s="95">
        <v>77</v>
      </c>
      <c r="P245" s="95" t="s">
        <v>48</v>
      </c>
      <c r="Q245" s="95"/>
      <c r="R245" s="96"/>
      <c r="S245" s="96"/>
      <c r="T245" s="16"/>
      <c r="U245" s="16"/>
      <c r="V245" s="16"/>
    </row>
    <row r="246" spans="14:22">
      <c r="N246" s="76"/>
      <c r="O246" s="95">
        <v>78</v>
      </c>
      <c r="P246" s="95" t="s">
        <v>48</v>
      </c>
      <c r="Q246" s="95"/>
      <c r="R246" s="96"/>
      <c r="S246" s="96"/>
      <c r="T246" s="16"/>
      <c r="U246" s="16"/>
      <c r="V246" s="16"/>
    </row>
    <row r="247" spans="14:22">
      <c r="N247" s="76"/>
      <c r="O247" s="95">
        <v>79</v>
      </c>
      <c r="P247" s="95" t="s">
        <v>48</v>
      </c>
      <c r="Q247" s="95"/>
      <c r="R247" s="96"/>
      <c r="S247" s="96"/>
      <c r="T247" s="16"/>
      <c r="U247" s="16"/>
      <c r="V247" s="16"/>
    </row>
    <row r="248" spans="14:22">
      <c r="N248" s="76"/>
      <c r="O248" s="95">
        <v>80</v>
      </c>
      <c r="P248" s="95" t="s">
        <v>48</v>
      </c>
      <c r="Q248" s="95"/>
      <c r="R248" s="96"/>
      <c r="S248" s="96"/>
      <c r="T248" s="16"/>
      <c r="U248" s="16"/>
      <c r="V248" s="16"/>
    </row>
    <row r="249" spans="14:22">
      <c r="N249" s="76"/>
      <c r="O249" s="95">
        <v>81</v>
      </c>
      <c r="P249" s="95" t="s">
        <v>48</v>
      </c>
      <c r="Q249" s="95"/>
      <c r="R249" s="96"/>
      <c r="S249" s="96"/>
      <c r="T249" s="16"/>
      <c r="U249" s="16"/>
      <c r="V249" s="16"/>
    </row>
    <row r="250" spans="14:22">
      <c r="N250" s="76"/>
      <c r="O250" s="95">
        <v>82</v>
      </c>
      <c r="P250" s="95" t="s">
        <v>48</v>
      </c>
      <c r="Q250" s="95"/>
      <c r="R250" s="96"/>
      <c r="S250" s="96"/>
      <c r="T250" s="16"/>
      <c r="U250" s="16"/>
      <c r="V250" s="16"/>
    </row>
    <row r="251" spans="14:22">
      <c r="N251" s="76"/>
      <c r="O251" s="95">
        <v>83</v>
      </c>
      <c r="P251" s="95" t="s">
        <v>48</v>
      </c>
      <c r="Q251" s="95"/>
      <c r="R251" s="96"/>
      <c r="S251" s="96"/>
      <c r="T251" s="16"/>
      <c r="U251" s="16"/>
      <c r="V251" s="16"/>
    </row>
    <row r="252" spans="14:22">
      <c r="N252" s="76"/>
      <c r="O252" s="95">
        <v>84</v>
      </c>
      <c r="P252" s="95" t="s">
        <v>48</v>
      </c>
      <c r="Q252" s="95"/>
      <c r="R252" s="96"/>
      <c r="S252" s="96"/>
      <c r="T252" s="16"/>
      <c r="U252" s="16"/>
      <c r="V252" s="16"/>
    </row>
    <row r="253" spans="14:22">
      <c r="N253" s="76"/>
      <c r="O253" s="95">
        <v>85</v>
      </c>
      <c r="P253" s="95" t="s">
        <v>48</v>
      </c>
      <c r="Q253" s="95"/>
      <c r="R253" s="96"/>
      <c r="S253" s="96"/>
      <c r="T253" s="16"/>
      <c r="U253" s="16"/>
      <c r="V253" s="16"/>
    </row>
    <row r="254" spans="14:22">
      <c r="N254" s="76"/>
      <c r="O254" s="95">
        <v>86</v>
      </c>
      <c r="P254" s="95" t="s">
        <v>48</v>
      </c>
      <c r="Q254" s="95"/>
      <c r="R254" s="96"/>
      <c r="S254" s="96"/>
      <c r="T254" s="16"/>
      <c r="U254" s="16"/>
      <c r="V254" s="16"/>
    </row>
    <row r="255" spans="14:22">
      <c r="N255" s="76"/>
      <c r="O255" s="95">
        <v>87</v>
      </c>
      <c r="P255" s="95" t="s">
        <v>48</v>
      </c>
      <c r="Q255" s="95"/>
      <c r="R255" s="96"/>
      <c r="S255" s="96"/>
      <c r="T255" s="16"/>
      <c r="U255" s="16"/>
      <c r="V255" s="16"/>
    </row>
    <row r="256" spans="14:22">
      <c r="N256" s="76"/>
      <c r="O256" s="95">
        <v>88</v>
      </c>
      <c r="P256" s="95" t="s">
        <v>48</v>
      </c>
      <c r="Q256" s="95"/>
      <c r="R256" s="96"/>
      <c r="S256" s="96"/>
      <c r="T256" s="16"/>
      <c r="U256" s="16"/>
      <c r="V256" s="16"/>
    </row>
    <row r="257" spans="14:22">
      <c r="N257" s="76"/>
      <c r="O257" s="95">
        <v>89</v>
      </c>
      <c r="P257" s="95" t="s">
        <v>48</v>
      </c>
      <c r="Q257" s="95"/>
      <c r="R257" s="96"/>
      <c r="S257" s="96"/>
      <c r="T257" s="16"/>
      <c r="U257" s="16"/>
      <c r="V257" s="16"/>
    </row>
    <row r="258" spans="14:22">
      <c r="N258" s="76"/>
      <c r="O258" s="95">
        <v>90</v>
      </c>
      <c r="P258" s="95" t="s">
        <v>48</v>
      </c>
      <c r="Q258" s="95"/>
      <c r="R258" s="96"/>
      <c r="S258" s="96"/>
      <c r="T258" s="16"/>
      <c r="U258" s="16"/>
      <c r="V258" s="16"/>
    </row>
    <row r="259" spans="14:22">
      <c r="N259" s="76"/>
      <c r="O259" s="95">
        <v>91</v>
      </c>
      <c r="P259" s="95" t="s">
        <v>48</v>
      </c>
      <c r="Q259" s="95"/>
      <c r="R259" s="96"/>
      <c r="S259" s="96"/>
      <c r="T259" s="16"/>
      <c r="U259" s="16"/>
      <c r="V259" s="16"/>
    </row>
    <row r="260" spans="14:22">
      <c r="N260" s="76"/>
      <c r="O260" s="95">
        <v>92</v>
      </c>
      <c r="P260" s="95" t="s">
        <v>48</v>
      </c>
      <c r="Q260" s="95"/>
      <c r="R260" s="96"/>
      <c r="S260" s="96"/>
      <c r="T260" s="16"/>
      <c r="U260" s="16"/>
      <c r="V260" s="16"/>
    </row>
    <row r="261" spans="14:22">
      <c r="N261" s="76"/>
      <c r="O261" s="95">
        <v>93</v>
      </c>
      <c r="P261" s="95" t="s">
        <v>48</v>
      </c>
      <c r="Q261" s="95"/>
      <c r="R261" s="96"/>
      <c r="S261" s="96"/>
      <c r="T261" s="16"/>
      <c r="U261" s="16"/>
      <c r="V261" s="16"/>
    </row>
    <row r="262" spans="14:22">
      <c r="N262" s="76"/>
      <c r="O262" s="95">
        <v>94</v>
      </c>
      <c r="P262" s="95" t="s">
        <v>48</v>
      </c>
      <c r="Q262" s="95"/>
      <c r="R262" s="96"/>
      <c r="S262" s="96"/>
      <c r="T262" s="16"/>
      <c r="U262" s="16"/>
      <c r="V262" s="16"/>
    </row>
    <row r="263" spans="14:22">
      <c r="N263" s="76"/>
      <c r="O263" s="95">
        <v>95</v>
      </c>
      <c r="P263" s="95" t="s">
        <v>48</v>
      </c>
      <c r="Q263" s="95"/>
      <c r="R263" s="96"/>
      <c r="S263" s="96"/>
      <c r="T263" s="16"/>
      <c r="U263" s="16"/>
      <c r="V263" s="16"/>
    </row>
    <row r="264" spans="14:22">
      <c r="N264" s="76"/>
      <c r="O264" s="95">
        <v>96</v>
      </c>
      <c r="P264" s="95" t="s">
        <v>48</v>
      </c>
      <c r="Q264" s="95"/>
      <c r="R264" s="96"/>
      <c r="S264" s="96"/>
      <c r="T264" s="16"/>
      <c r="U264" s="16"/>
      <c r="V264" s="16"/>
    </row>
    <row r="265" spans="14:22">
      <c r="N265" s="76"/>
      <c r="O265" s="95">
        <v>97</v>
      </c>
      <c r="P265" s="95" t="s">
        <v>48</v>
      </c>
      <c r="Q265" s="95"/>
      <c r="R265" s="96"/>
      <c r="S265" s="96"/>
      <c r="T265" s="16"/>
      <c r="U265" s="16"/>
      <c r="V265" s="16"/>
    </row>
    <row r="266" spans="14:22">
      <c r="N266" s="76"/>
      <c r="O266" s="95">
        <v>98</v>
      </c>
      <c r="P266" s="95" t="s">
        <v>48</v>
      </c>
      <c r="Q266" s="95"/>
      <c r="R266" s="96"/>
      <c r="S266" s="96"/>
      <c r="T266" s="16"/>
      <c r="U266" s="16"/>
      <c r="V266" s="16"/>
    </row>
    <row r="267" spans="14:22">
      <c r="N267" s="76"/>
      <c r="O267" s="95">
        <v>99</v>
      </c>
      <c r="P267" s="95" t="s">
        <v>48</v>
      </c>
      <c r="Q267" s="76"/>
      <c r="R267" s="16"/>
      <c r="S267" s="16"/>
      <c r="T267" s="16"/>
      <c r="U267" s="16"/>
      <c r="V267" s="16"/>
    </row>
    <row r="268" spans="14:22">
      <c r="N268" s="76"/>
      <c r="O268" s="76"/>
      <c r="P268" s="76"/>
      <c r="Q268" s="76"/>
      <c r="R268" s="16"/>
      <c r="S268" s="16"/>
      <c r="T268" s="16"/>
      <c r="U268" s="16"/>
      <c r="V268" s="16"/>
    </row>
    <row r="269" spans="14:22">
      <c r="N269" s="76"/>
      <c r="O269" s="76"/>
      <c r="P269" s="76"/>
      <c r="Q269" s="76"/>
      <c r="R269" s="16"/>
      <c r="S269" s="16"/>
      <c r="T269" s="16"/>
      <c r="U269" s="16"/>
      <c r="V269" s="16"/>
    </row>
    <row r="270" spans="14:22">
      <c r="N270" s="76"/>
      <c r="O270" s="95" t="s">
        <v>49</v>
      </c>
      <c r="P270" s="95"/>
      <c r="Q270" s="95"/>
      <c r="R270" s="96"/>
      <c r="S270" s="96"/>
      <c r="T270" s="16"/>
      <c r="U270" s="16"/>
      <c r="V270" s="16"/>
    </row>
    <row r="271" spans="14:22" ht="24.75">
      <c r="N271" s="76"/>
      <c r="O271" s="95">
        <v>1</v>
      </c>
      <c r="P271" s="97" t="s">
        <v>50</v>
      </c>
      <c r="Q271" s="95"/>
      <c r="R271" s="96"/>
      <c r="S271" s="96"/>
      <c r="T271" s="16"/>
      <c r="U271" s="16"/>
      <c r="V271" s="16"/>
    </row>
    <row r="272" spans="14:22" ht="24.75">
      <c r="N272" s="76"/>
      <c r="O272" s="95">
        <v>2</v>
      </c>
      <c r="P272" s="97" t="s">
        <v>50</v>
      </c>
      <c r="Q272" s="95"/>
      <c r="R272" s="96"/>
      <c r="S272" s="96"/>
      <c r="T272" s="16"/>
      <c r="U272" s="16"/>
      <c r="V272" s="16"/>
    </row>
    <row r="273" spans="14:22" ht="24.75">
      <c r="N273" s="76"/>
      <c r="O273" s="95">
        <v>3</v>
      </c>
      <c r="P273" s="97" t="s">
        <v>50</v>
      </c>
      <c r="Q273" s="95"/>
      <c r="R273" s="96"/>
      <c r="S273" s="96"/>
      <c r="T273" s="16"/>
      <c r="U273" s="16"/>
      <c r="V273" s="16"/>
    </row>
    <row r="274" spans="14:22" ht="24.75">
      <c r="N274" s="76"/>
      <c r="O274" s="95">
        <v>4</v>
      </c>
      <c r="P274" s="97" t="s">
        <v>50</v>
      </c>
      <c r="Q274" s="95"/>
      <c r="R274" s="96"/>
      <c r="S274" s="96"/>
      <c r="T274" s="16"/>
      <c r="U274" s="16"/>
      <c r="V274" s="16"/>
    </row>
    <row r="275" spans="14:22" ht="24.75">
      <c r="N275" s="76"/>
      <c r="O275" s="95">
        <v>5</v>
      </c>
      <c r="P275" s="97" t="s">
        <v>50</v>
      </c>
      <c r="Q275" s="95"/>
      <c r="R275" s="96"/>
      <c r="S275" s="96"/>
      <c r="T275" s="16"/>
      <c r="U275" s="16"/>
      <c r="V275" s="16"/>
    </row>
    <row r="276" spans="14:22" ht="24.75">
      <c r="N276" s="76"/>
      <c r="O276" s="95">
        <v>6</v>
      </c>
      <c r="P276" s="97" t="s">
        <v>50</v>
      </c>
      <c r="Q276" s="95"/>
      <c r="R276" s="96"/>
      <c r="S276" s="96"/>
      <c r="T276" s="16"/>
      <c r="U276" s="16"/>
      <c r="V276" s="16"/>
    </row>
    <row r="277" spans="14:22" ht="24.75">
      <c r="N277" s="76"/>
      <c r="O277" s="95">
        <v>7</v>
      </c>
      <c r="P277" s="97" t="s">
        <v>50</v>
      </c>
      <c r="Q277" s="95"/>
      <c r="R277" s="96"/>
      <c r="S277" s="96"/>
      <c r="T277" s="16"/>
      <c r="U277" s="16"/>
      <c r="V277" s="16"/>
    </row>
    <row r="278" spans="14:22" ht="24.75">
      <c r="N278" s="76"/>
      <c r="O278" s="95">
        <v>8</v>
      </c>
      <c r="P278" s="97" t="s">
        <v>50</v>
      </c>
      <c r="Q278" s="95"/>
      <c r="R278" s="96"/>
      <c r="S278" s="96"/>
      <c r="T278" s="16"/>
      <c r="U278" s="16"/>
      <c r="V278" s="16"/>
    </row>
    <row r="279" spans="14:22" ht="24.75">
      <c r="N279" s="76"/>
      <c r="O279" s="95">
        <v>9</v>
      </c>
      <c r="P279" s="97" t="s">
        <v>50</v>
      </c>
      <c r="Q279" s="95"/>
      <c r="R279" s="96"/>
      <c r="S279" s="96"/>
      <c r="T279" s="16"/>
      <c r="U279" s="16"/>
      <c r="V279" s="16"/>
    </row>
    <row r="280" spans="14:22" ht="24.75">
      <c r="N280" s="76"/>
      <c r="O280" s="95">
        <v>10</v>
      </c>
      <c r="P280" s="97" t="s">
        <v>50</v>
      </c>
      <c r="Q280" s="95"/>
      <c r="R280" s="96"/>
      <c r="S280" s="96"/>
      <c r="T280" s="16"/>
      <c r="U280" s="16"/>
      <c r="V280" s="16"/>
    </row>
    <row r="281" spans="14:22" ht="24.75">
      <c r="N281" s="76"/>
      <c r="O281" s="95">
        <v>11</v>
      </c>
      <c r="P281" s="97" t="s">
        <v>50</v>
      </c>
      <c r="Q281" s="95"/>
      <c r="R281" s="96"/>
      <c r="S281" s="96"/>
      <c r="T281" s="16"/>
      <c r="U281" s="16"/>
      <c r="V281" s="16"/>
    </row>
    <row r="282" spans="14:22" ht="24.75">
      <c r="N282" s="76"/>
      <c r="O282" s="95">
        <v>12</v>
      </c>
      <c r="P282" s="97" t="s">
        <v>50</v>
      </c>
      <c r="Q282" s="95"/>
      <c r="R282" s="96"/>
      <c r="S282" s="96"/>
      <c r="T282" s="16"/>
      <c r="U282" s="16"/>
      <c r="V282" s="16"/>
    </row>
    <row r="283" spans="14:22" ht="24.75">
      <c r="N283" s="76"/>
      <c r="O283" s="95">
        <v>13</v>
      </c>
      <c r="P283" s="97" t="s">
        <v>50</v>
      </c>
      <c r="Q283" s="95"/>
      <c r="R283" s="96"/>
      <c r="S283" s="96"/>
      <c r="T283" s="16"/>
      <c r="U283" s="16"/>
      <c r="V283" s="16"/>
    </row>
    <row r="284" spans="14:22" ht="24.75">
      <c r="N284" s="76"/>
      <c r="O284" s="95">
        <v>14</v>
      </c>
      <c r="P284" s="97" t="s">
        <v>50</v>
      </c>
      <c r="Q284" s="95"/>
      <c r="R284" s="96"/>
      <c r="S284" s="96"/>
      <c r="T284" s="16"/>
      <c r="U284" s="16"/>
      <c r="V284" s="16"/>
    </row>
    <row r="285" spans="14:22" ht="24.75">
      <c r="N285" s="76"/>
      <c r="O285" s="95">
        <v>15</v>
      </c>
      <c r="P285" s="97" t="s">
        <v>50</v>
      </c>
      <c r="Q285" s="95"/>
      <c r="R285" s="96"/>
      <c r="S285" s="96"/>
      <c r="T285" s="16"/>
      <c r="U285" s="16"/>
      <c r="V285" s="16"/>
    </row>
    <row r="286" spans="14:22" ht="24.75">
      <c r="N286" s="76"/>
      <c r="O286" s="95">
        <v>16</v>
      </c>
      <c r="P286" s="97" t="s">
        <v>50</v>
      </c>
      <c r="Q286" s="95"/>
      <c r="R286" s="96"/>
      <c r="S286" s="96"/>
      <c r="T286" s="16"/>
      <c r="U286" s="16"/>
      <c r="V286" s="16"/>
    </row>
    <row r="287" spans="14:22" ht="24.75">
      <c r="N287" s="76"/>
      <c r="O287" s="95">
        <v>17</v>
      </c>
      <c r="P287" s="97" t="s">
        <v>50</v>
      </c>
      <c r="Q287" s="95"/>
      <c r="R287" s="96"/>
      <c r="S287" s="96"/>
      <c r="T287" s="16"/>
      <c r="U287" s="16"/>
      <c r="V287" s="16"/>
    </row>
    <row r="288" spans="14:22" ht="24.75">
      <c r="N288" s="76"/>
      <c r="O288" s="95">
        <v>18</v>
      </c>
      <c r="P288" s="97" t="s">
        <v>50</v>
      </c>
      <c r="Q288" s="95"/>
      <c r="R288" s="96"/>
      <c r="S288" s="96"/>
      <c r="T288" s="16"/>
      <c r="U288" s="16"/>
      <c r="V288" s="16"/>
    </row>
    <row r="289" spans="14:22" ht="24.75">
      <c r="N289" s="76"/>
      <c r="O289" s="95">
        <v>19</v>
      </c>
      <c r="P289" s="97" t="s">
        <v>50</v>
      </c>
      <c r="Q289" s="95"/>
      <c r="R289" s="96"/>
      <c r="S289" s="96"/>
      <c r="T289" s="16"/>
      <c r="U289" s="16"/>
      <c r="V289" s="16"/>
    </row>
    <row r="290" spans="14:22" ht="24.75">
      <c r="N290" s="76"/>
      <c r="O290" s="95">
        <v>20</v>
      </c>
      <c r="P290" s="97" t="s">
        <v>50</v>
      </c>
      <c r="Q290" s="95"/>
      <c r="R290" s="96"/>
      <c r="S290" s="96"/>
      <c r="T290" s="16"/>
      <c r="U290" s="16"/>
      <c r="V290" s="16"/>
    </row>
    <row r="291" spans="14:22" ht="24.75">
      <c r="N291" s="76"/>
      <c r="O291" s="95">
        <v>21</v>
      </c>
      <c r="P291" s="97" t="s">
        <v>50</v>
      </c>
      <c r="Q291" s="95"/>
      <c r="R291" s="96"/>
      <c r="S291" s="96"/>
      <c r="T291" s="16"/>
      <c r="U291" s="16"/>
      <c r="V291" s="16"/>
    </row>
    <row r="292" spans="14:22" ht="24.75">
      <c r="N292" s="76"/>
      <c r="O292" s="95">
        <v>22</v>
      </c>
      <c r="P292" s="97" t="s">
        <v>50</v>
      </c>
      <c r="Q292" s="95"/>
      <c r="R292" s="96"/>
      <c r="S292" s="96"/>
      <c r="T292" s="16"/>
      <c r="U292" s="16"/>
      <c r="V292" s="16"/>
    </row>
    <row r="293" spans="14:22" ht="24.75">
      <c r="N293" s="76"/>
      <c r="O293" s="95">
        <v>23</v>
      </c>
      <c r="P293" s="97" t="s">
        <v>50</v>
      </c>
      <c r="Q293" s="95"/>
      <c r="R293" s="96"/>
      <c r="S293" s="96"/>
      <c r="T293" s="16"/>
      <c r="U293" s="16"/>
      <c r="V293" s="16"/>
    </row>
    <row r="294" spans="14:22" ht="24.75">
      <c r="N294" s="76"/>
      <c r="O294" s="95">
        <v>24</v>
      </c>
      <c r="P294" s="97" t="s">
        <v>50</v>
      </c>
      <c r="Q294" s="95"/>
      <c r="R294" s="96"/>
      <c r="S294" s="96"/>
      <c r="T294" s="16"/>
      <c r="U294" s="16"/>
      <c r="V294" s="16"/>
    </row>
    <row r="295" spans="14:22" ht="24.75">
      <c r="N295" s="76"/>
      <c r="O295" s="95">
        <v>25</v>
      </c>
      <c r="P295" s="97" t="s">
        <v>50</v>
      </c>
      <c r="Q295" s="95"/>
      <c r="R295" s="96"/>
      <c r="S295" s="96"/>
      <c r="T295" s="16"/>
      <c r="U295" s="16"/>
      <c r="V295" s="16"/>
    </row>
    <row r="296" spans="14:22" ht="24.75">
      <c r="N296" s="76"/>
      <c r="O296" s="95">
        <v>26</v>
      </c>
      <c r="P296" s="97" t="s">
        <v>50</v>
      </c>
      <c r="Q296" s="95"/>
      <c r="R296" s="96"/>
      <c r="S296" s="96"/>
      <c r="T296" s="16"/>
      <c r="U296" s="16"/>
      <c r="V296" s="16"/>
    </row>
    <row r="297" spans="14:22" ht="24.75">
      <c r="N297" s="76"/>
      <c r="O297" s="95">
        <v>27</v>
      </c>
      <c r="P297" s="97" t="s">
        <v>50</v>
      </c>
      <c r="Q297" s="95"/>
      <c r="R297" s="96"/>
      <c r="S297" s="96"/>
      <c r="T297" s="16"/>
      <c r="U297" s="16"/>
      <c r="V297" s="16"/>
    </row>
    <row r="298" spans="14:22" ht="24.75">
      <c r="N298" s="76"/>
      <c r="O298" s="95">
        <v>28</v>
      </c>
      <c r="P298" s="97" t="s">
        <v>50</v>
      </c>
      <c r="Q298" s="95"/>
      <c r="R298" s="96"/>
      <c r="S298" s="96"/>
      <c r="T298" s="16"/>
      <c r="U298" s="16"/>
      <c r="V298" s="16"/>
    </row>
    <row r="299" spans="14:22" ht="24.75">
      <c r="N299" s="76"/>
      <c r="O299" s="95">
        <v>29</v>
      </c>
      <c r="P299" s="97" t="s">
        <v>50</v>
      </c>
      <c r="Q299" s="95"/>
      <c r="R299" s="96"/>
      <c r="S299" s="96"/>
      <c r="T299" s="16"/>
      <c r="U299" s="16"/>
      <c r="V299" s="16"/>
    </row>
    <row r="300" spans="14:22" ht="24.75">
      <c r="N300" s="76"/>
      <c r="O300" s="95">
        <v>30</v>
      </c>
      <c r="P300" s="97" t="s">
        <v>50</v>
      </c>
      <c r="Q300" s="95"/>
      <c r="R300" s="96"/>
      <c r="S300" s="96"/>
      <c r="T300" s="16"/>
      <c r="U300" s="16"/>
      <c r="V300" s="16"/>
    </row>
    <row r="301" spans="14:22" ht="24.75">
      <c r="N301" s="76"/>
      <c r="O301" s="95">
        <v>31</v>
      </c>
      <c r="P301" s="97" t="s">
        <v>50</v>
      </c>
      <c r="Q301" s="95"/>
      <c r="R301" s="96"/>
      <c r="S301" s="96"/>
      <c r="T301" s="16"/>
      <c r="U301" s="16"/>
      <c r="V301" s="16"/>
    </row>
    <row r="302" spans="14:22" ht="24.75">
      <c r="N302" s="76"/>
      <c r="O302" s="95">
        <v>32</v>
      </c>
      <c r="P302" s="97" t="s">
        <v>50</v>
      </c>
      <c r="Q302" s="98"/>
      <c r="R302" s="99"/>
      <c r="S302" s="99"/>
      <c r="T302" s="16"/>
      <c r="U302" s="16"/>
      <c r="V302" s="16"/>
    </row>
    <row r="303" spans="14:22" ht="24.75">
      <c r="N303" s="76"/>
      <c r="O303" s="95">
        <v>33</v>
      </c>
      <c r="P303" s="97" t="s">
        <v>51</v>
      </c>
      <c r="Q303" s="98"/>
      <c r="R303" s="99"/>
      <c r="S303" s="99"/>
      <c r="T303" s="16"/>
      <c r="U303" s="16"/>
      <c r="V303" s="16"/>
    </row>
    <row r="304" spans="14:22" ht="24.75">
      <c r="N304" s="76"/>
      <c r="O304" s="95">
        <v>34</v>
      </c>
      <c r="P304" s="97" t="s">
        <v>51</v>
      </c>
      <c r="Q304" s="98"/>
      <c r="R304" s="99"/>
      <c r="S304" s="99"/>
      <c r="T304" s="16"/>
      <c r="U304" s="16"/>
      <c r="V304" s="16"/>
    </row>
    <row r="305" spans="14:22" ht="24.75">
      <c r="N305" s="76"/>
      <c r="O305" s="95">
        <v>35</v>
      </c>
      <c r="P305" s="97" t="s">
        <v>51</v>
      </c>
      <c r="Q305" s="98"/>
      <c r="R305" s="99"/>
      <c r="S305" s="99"/>
      <c r="T305" s="16"/>
      <c r="U305" s="16"/>
      <c r="V305" s="16"/>
    </row>
    <row r="306" spans="14:22" ht="24.75">
      <c r="N306" s="76"/>
      <c r="O306" s="95">
        <v>36</v>
      </c>
      <c r="P306" s="97" t="s">
        <v>51</v>
      </c>
      <c r="Q306" s="98"/>
      <c r="R306" s="99"/>
      <c r="S306" s="99"/>
      <c r="T306" s="16"/>
      <c r="U306" s="16"/>
      <c r="V306" s="16"/>
    </row>
    <row r="307" spans="14:22" ht="24.75">
      <c r="N307" s="76"/>
      <c r="O307" s="95">
        <v>37</v>
      </c>
      <c r="P307" s="97" t="s">
        <v>51</v>
      </c>
      <c r="Q307" s="98"/>
      <c r="R307" s="99"/>
      <c r="S307" s="99"/>
      <c r="T307" s="16"/>
      <c r="U307" s="16"/>
      <c r="V307" s="16"/>
    </row>
    <row r="308" spans="14:22" ht="24.75">
      <c r="N308" s="76"/>
      <c r="O308" s="95">
        <v>38</v>
      </c>
      <c r="P308" s="97" t="s">
        <v>51</v>
      </c>
      <c r="Q308" s="98"/>
      <c r="R308" s="99"/>
      <c r="S308" s="99"/>
      <c r="T308" s="16"/>
      <c r="U308" s="16"/>
      <c r="V308" s="16"/>
    </row>
    <row r="309" spans="14:22" ht="24.75">
      <c r="N309" s="76"/>
      <c r="O309" s="95">
        <v>39</v>
      </c>
      <c r="P309" s="97" t="s">
        <v>51</v>
      </c>
      <c r="Q309" s="98"/>
      <c r="R309" s="99"/>
      <c r="S309" s="99"/>
      <c r="T309" s="16"/>
      <c r="U309" s="16"/>
      <c r="V309" s="16"/>
    </row>
    <row r="310" spans="14:22" ht="24.75">
      <c r="N310" s="76"/>
      <c r="O310" s="95">
        <v>40</v>
      </c>
      <c r="P310" s="97" t="s">
        <v>51</v>
      </c>
      <c r="Q310" s="98"/>
      <c r="R310" s="99"/>
      <c r="S310" s="99"/>
      <c r="T310" s="16"/>
      <c r="U310" s="16"/>
      <c r="V310" s="16"/>
    </row>
    <row r="311" spans="14:22" ht="24.75">
      <c r="N311" s="76"/>
      <c r="O311" s="95">
        <v>41</v>
      </c>
      <c r="P311" s="97" t="s">
        <v>51</v>
      </c>
      <c r="Q311" s="98"/>
      <c r="R311" s="99"/>
      <c r="S311" s="99"/>
      <c r="T311" s="16"/>
      <c r="U311" s="16"/>
      <c r="V311" s="16"/>
    </row>
    <row r="312" spans="14:22" ht="24.75">
      <c r="N312" s="76"/>
      <c r="O312" s="95">
        <v>42</v>
      </c>
      <c r="P312" s="97" t="s">
        <v>51</v>
      </c>
      <c r="Q312" s="98"/>
      <c r="R312" s="99"/>
      <c r="S312" s="99"/>
      <c r="T312" s="16"/>
      <c r="U312" s="16"/>
      <c r="V312" s="16"/>
    </row>
    <row r="313" spans="14:22" ht="24.75">
      <c r="N313" s="76"/>
      <c r="O313" s="95">
        <v>43</v>
      </c>
      <c r="P313" s="97" t="s">
        <v>51</v>
      </c>
      <c r="Q313" s="98"/>
      <c r="R313" s="99"/>
      <c r="S313" s="99"/>
      <c r="T313" s="16"/>
      <c r="U313" s="16"/>
      <c r="V313" s="16"/>
    </row>
    <row r="314" spans="14:22" ht="24.75">
      <c r="N314" s="76"/>
      <c r="O314" s="95">
        <v>44</v>
      </c>
      <c r="P314" s="97" t="s">
        <v>51</v>
      </c>
      <c r="Q314" s="98"/>
      <c r="R314" s="99"/>
      <c r="S314" s="99"/>
      <c r="T314" s="16"/>
      <c r="U314" s="16"/>
      <c r="V314" s="16"/>
    </row>
    <row r="315" spans="14:22" ht="24.75">
      <c r="N315" s="76"/>
      <c r="O315" s="95">
        <v>45</v>
      </c>
      <c r="P315" s="97" t="s">
        <v>51</v>
      </c>
      <c r="Q315" s="98"/>
      <c r="R315" s="99"/>
      <c r="S315" s="99"/>
      <c r="T315" s="16"/>
      <c r="U315" s="16"/>
      <c r="V315" s="16"/>
    </row>
    <row r="316" spans="14:22" ht="24.75">
      <c r="N316" s="76"/>
      <c r="O316" s="95">
        <v>46</v>
      </c>
      <c r="P316" s="97" t="s">
        <v>51</v>
      </c>
      <c r="Q316" s="98"/>
      <c r="R316" s="99"/>
      <c r="S316" s="99"/>
      <c r="T316" s="16"/>
      <c r="U316" s="16"/>
      <c r="V316" s="16"/>
    </row>
    <row r="317" spans="14:22" ht="24.75">
      <c r="N317" s="76"/>
      <c r="O317" s="95">
        <v>47</v>
      </c>
      <c r="P317" s="97" t="s">
        <v>51</v>
      </c>
      <c r="Q317" s="98"/>
      <c r="R317" s="99"/>
      <c r="S317" s="99"/>
      <c r="T317" s="16"/>
      <c r="U317" s="16"/>
      <c r="V317" s="16"/>
    </row>
    <row r="318" spans="14:22" ht="24.75">
      <c r="N318" s="76"/>
      <c r="O318" s="95">
        <v>48</v>
      </c>
      <c r="P318" s="97" t="s">
        <v>51</v>
      </c>
      <c r="Q318" s="98"/>
      <c r="R318" s="99"/>
      <c r="S318" s="99"/>
      <c r="T318" s="16"/>
      <c r="U318" s="16"/>
      <c r="V318" s="16"/>
    </row>
    <row r="319" spans="14:22" ht="24.75">
      <c r="N319" s="76"/>
      <c r="O319" s="95">
        <v>49</v>
      </c>
      <c r="P319" s="97" t="s">
        <v>51</v>
      </c>
      <c r="Q319" s="98"/>
      <c r="R319" s="99"/>
      <c r="S319" s="99"/>
      <c r="T319" s="16"/>
      <c r="U319" s="16"/>
      <c r="V319" s="16"/>
    </row>
    <row r="320" spans="14:22" ht="24.75">
      <c r="N320" s="76"/>
      <c r="O320" s="95">
        <v>50</v>
      </c>
      <c r="P320" s="97" t="s">
        <v>51</v>
      </c>
      <c r="Q320" s="98"/>
      <c r="R320" s="99"/>
      <c r="S320" s="99"/>
      <c r="T320" s="16"/>
      <c r="U320" s="16"/>
      <c r="V320" s="16"/>
    </row>
    <row r="321" spans="14:22" ht="24.75">
      <c r="N321" s="76"/>
      <c r="O321" s="95">
        <v>51</v>
      </c>
      <c r="P321" s="97" t="s">
        <v>51</v>
      </c>
      <c r="Q321" s="98"/>
      <c r="R321" s="99"/>
      <c r="S321" s="99"/>
      <c r="T321" s="16"/>
      <c r="U321" s="16"/>
      <c r="V321" s="16"/>
    </row>
    <row r="322" spans="14:22" ht="24.75">
      <c r="N322" s="76"/>
      <c r="O322" s="95">
        <v>52</v>
      </c>
      <c r="P322" s="97" t="s">
        <v>51</v>
      </c>
      <c r="Q322" s="98"/>
      <c r="R322" s="99"/>
      <c r="S322" s="99"/>
      <c r="T322" s="16"/>
      <c r="U322" s="16"/>
      <c r="V322" s="16"/>
    </row>
    <row r="323" spans="14:22" ht="24.75">
      <c r="N323" s="76"/>
      <c r="O323" s="95">
        <v>53</v>
      </c>
      <c r="P323" s="97" t="s">
        <v>51</v>
      </c>
      <c r="Q323" s="98"/>
      <c r="R323" s="99"/>
      <c r="S323" s="99"/>
      <c r="T323" s="16"/>
      <c r="U323" s="16"/>
      <c r="V323" s="16"/>
    </row>
    <row r="324" spans="14:22" ht="24.75">
      <c r="N324" s="76"/>
      <c r="O324" s="95">
        <v>54</v>
      </c>
      <c r="P324" s="97" t="s">
        <v>51</v>
      </c>
      <c r="Q324" s="98"/>
      <c r="R324" s="99"/>
      <c r="S324" s="99"/>
      <c r="T324" s="16"/>
      <c r="U324" s="16"/>
      <c r="V324" s="16"/>
    </row>
    <row r="325" spans="14:22" ht="24.75">
      <c r="N325" s="76"/>
      <c r="O325" s="95">
        <v>55</v>
      </c>
      <c r="P325" s="97" t="s">
        <v>51</v>
      </c>
      <c r="Q325" s="98"/>
      <c r="R325" s="99"/>
      <c r="S325" s="99"/>
      <c r="T325" s="16"/>
      <c r="U325" s="16"/>
      <c r="V325" s="16"/>
    </row>
    <row r="326" spans="14:22" ht="24.75">
      <c r="N326" s="76"/>
      <c r="O326" s="95">
        <v>56</v>
      </c>
      <c r="P326" s="97" t="s">
        <v>51</v>
      </c>
      <c r="Q326" s="98"/>
      <c r="R326" s="99"/>
      <c r="S326" s="99"/>
      <c r="T326" s="16"/>
      <c r="U326" s="16"/>
      <c r="V326" s="16"/>
    </row>
    <row r="327" spans="14:22" ht="24.75">
      <c r="N327" s="76"/>
      <c r="O327" s="95">
        <v>57</v>
      </c>
      <c r="P327" s="97" t="s">
        <v>51</v>
      </c>
      <c r="Q327" s="98"/>
      <c r="R327" s="99"/>
      <c r="S327" s="99"/>
      <c r="T327" s="16"/>
      <c r="U327" s="16"/>
      <c r="V327" s="16"/>
    </row>
    <row r="328" spans="14:22" ht="24.75">
      <c r="N328" s="76"/>
      <c r="O328" s="95">
        <v>58</v>
      </c>
      <c r="P328" s="97" t="s">
        <v>51</v>
      </c>
      <c r="Q328" s="98"/>
      <c r="R328" s="99"/>
      <c r="S328" s="99"/>
      <c r="T328" s="16"/>
      <c r="U328" s="16"/>
      <c r="V328" s="16"/>
    </row>
    <row r="329" spans="14:22" ht="24.75">
      <c r="N329" s="76"/>
      <c r="O329" s="95">
        <v>59</v>
      </c>
      <c r="P329" s="97" t="s">
        <v>51</v>
      </c>
      <c r="Q329" s="98"/>
      <c r="R329" s="99"/>
      <c r="S329" s="99"/>
      <c r="T329" s="16"/>
      <c r="U329" s="16"/>
      <c r="V329" s="16"/>
    </row>
    <row r="330" spans="14:22" ht="24.75">
      <c r="N330" s="76"/>
      <c r="O330" s="95">
        <v>60</v>
      </c>
      <c r="P330" s="97" t="s">
        <v>51</v>
      </c>
      <c r="Q330" s="98"/>
      <c r="R330" s="99"/>
      <c r="S330" s="99"/>
      <c r="T330" s="16"/>
      <c r="U330" s="16"/>
      <c r="V330" s="16"/>
    </row>
    <row r="331" spans="14:22" ht="24.75">
      <c r="N331" s="76"/>
      <c r="O331" s="95">
        <v>61</v>
      </c>
      <c r="P331" s="97" t="s">
        <v>51</v>
      </c>
      <c r="Q331" s="98"/>
      <c r="R331" s="99"/>
      <c r="S331" s="99"/>
      <c r="T331" s="16"/>
      <c r="U331" s="16"/>
      <c r="V331" s="16"/>
    </row>
    <row r="332" spans="14:22" ht="24.75">
      <c r="N332" s="76"/>
      <c r="O332" s="95">
        <v>62</v>
      </c>
      <c r="P332" s="97" t="s">
        <v>51</v>
      </c>
      <c r="Q332" s="98"/>
      <c r="R332" s="99"/>
      <c r="S332" s="99"/>
      <c r="T332" s="16"/>
      <c r="U332" s="16"/>
      <c r="V332" s="16"/>
    </row>
    <row r="333" spans="14:22" ht="24.75">
      <c r="N333" s="76"/>
      <c r="O333" s="95">
        <v>63</v>
      </c>
      <c r="P333" s="97" t="s">
        <v>51</v>
      </c>
      <c r="Q333" s="98"/>
      <c r="R333" s="99"/>
      <c r="S333" s="99"/>
      <c r="T333" s="16"/>
      <c r="U333" s="16"/>
      <c r="V333" s="16"/>
    </row>
    <row r="334" spans="14:22" ht="24.75">
      <c r="N334" s="76"/>
      <c r="O334" s="95">
        <v>64</v>
      </c>
      <c r="P334" s="97" t="s">
        <v>51</v>
      </c>
      <c r="Q334" s="98"/>
      <c r="R334" s="99"/>
      <c r="S334" s="99"/>
      <c r="T334" s="16"/>
      <c r="U334" s="16"/>
      <c r="V334" s="16"/>
    </row>
    <row r="335" spans="14:22" ht="24.75">
      <c r="N335" s="76"/>
      <c r="O335" s="95">
        <v>65</v>
      </c>
      <c r="P335" s="97" t="s">
        <v>51</v>
      </c>
      <c r="Q335" s="95"/>
      <c r="R335" s="96"/>
      <c r="S335" s="96"/>
      <c r="T335" s="16"/>
      <c r="U335" s="16"/>
      <c r="V335" s="16"/>
    </row>
    <row r="336" spans="14:22" ht="24.75">
      <c r="N336" s="76"/>
      <c r="O336" s="95">
        <v>66</v>
      </c>
      <c r="P336" s="100" t="s">
        <v>52</v>
      </c>
      <c r="Q336" s="95"/>
      <c r="R336" s="96"/>
      <c r="S336" s="96"/>
      <c r="T336" s="16"/>
      <c r="U336" s="16"/>
      <c r="V336" s="16"/>
    </row>
    <row r="337" spans="14:22" ht="24.75">
      <c r="N337" s="76"/>
      <c r="O337" s="95">
        <v>67</v>
      </c>
      <c r="P337" s="100" t="s">
        <v>52</v>
      </c>
      <c r="Q337" s="95"/>
      <c r="R337" s="96"/>
      <c r="S337" s="96"/>
      <c r="T337" s="16"/>
      <c r="U337" s="16"/>
      <c r="V337" s="16"/>
    </row>
    <row r="338" spans="14:22" ht="24.75">
      <c r="N338" s="76"/>
      <c r="O338" s="95">
        <v>68</v>
      </c>
      <c r="P338" s="100" t="s">
        <v>52</v>
      </c>
      <c r="Q338" s="95"/>
      <c r="R338" s="96"/>
      <c r="S338" s="96"/>
      <c r="T338" s="16"/>
      <c r="U338" s="16"/>
      <c r="V338" s="16"/>
    </row>
    <row r="339" spans="14:22" ht="24.75">
      <c r="N339" s="76"/>
      <c r="O339" s="95">
        <v>69</v>
      </c>
      <c r="P339" s="100" t="s">
        <v>52</v>
      </c>
      <c r="Q339" s="95"/>
      <c r="R339" s="96"/>
      <c r="S339" s="96"/>
      <c r="T339" s="16"/>
      <c r="U339" s="16"/>
      <c r="V339" s="16"/>
    </row>
    <row r="340" spans="14:22" ht="24.75">
      <c r="N340" s="76"/>
      <c r="O340" s="95">
        <v>70</v>
      </c>
      <c r="P340" s="100" t="s">
        <v>52</v>
      </c>
      <c r="Q340" s="95"/>
      <c r="R340" s="96"/>
      <c r="S340" s="96"/>
      <c r="T340" s="16"/>
      <c r="U340" s="16"/>
      <c r="V340" s="16"/>
    </row>
    <row r="341" spans="14:22" ht="24.75">
      <c r="N341" s="76"/>
      <c r="O341" s="95">
        <v>71</v>
      </c>
      <c r="P341" s="100" t="s">
        <v>52</v>
      </c>
      <c r="Q341" s="95"/>
      <c r="R341" s="96"/>
      <c r="S341" s="96"/>
      <c r="T341" s="16"/>
      <c r="U341" s="16"/>
      <c r="V341" s="16"/>
    </row>
    <row r="342" spans="14:22" ht="24.75">
      <c r="N342" s="76"/>
      <c r="O342" s="95">
        <v>72</v>
      </c>
      <c r="P342" s="100" t="s">
        <v>52</v>
      </c>
      <c r="Q342" s="95"/>
      <c r="R342" s="96"/>
      <c r="S342" s="96"/>
      <c r="T342" s="16"/>
      <c r="U342" s="16"/>
      <c r="V342" s="16"/>
    </row>
    <row r="343" spans="14:22" ht="24.75">
      <c r="N343" s="76"/>
      <c r="O343" s="95">
        <v>73</v>
      </c>
      <c r="P343" s="100" t="s">
        <v>52</v>
      </c>
      <c r="Q343" s="95"/>
      <c r="R343" s="96"/>
      <c r="S343" s="96"/>
      <c r="T343" s="16"/>
      <c r="U343" s="16"/>
      <c r="V343" s="16"/>
    </row>
    <row r="344" spans="14:22" ht="24.75">
      <c r="N344" s="76"/>
      <c r="O344" s="95">
        <v>74</v>
      </c>
      <c r="P344" s="100" t="s">
        <v>52</v>
      </c>
      <c r="Q344" s="95"/>
      <c r="R344" s="96"/>
      <c r="S344" s="96"/>
      <c r="T344" s="16"/>
      <c r="U344" s="16"/>
      <c r="V344" s="16"/>
    </row>
    <row r="345" spans="14:22" ht="24.75">
      <c r="N345" s="76"/>
      <c r="O345" s="95">
        <v>75</v>
      </c>
      <c r="P345" s="100" t="s">
        <v>52</v>
      </c>
      <c r="Q345" s="95"/>
      <c r="R345" s="96"/>
      <c r="S345" s="96"/>
      <c r="T345" s="16"/>
      <c r="U345" s="16"/>
      <c r="V345" s="16"/>
    </row>
    <row r="346" spans="14:22" ht="24.75">
      <c r="N346" s="76"/>
      <c r="O346" s="95">
        <v>76</v>
      </c>
      <c r="P346" s="100" t="s">
        <v>52</v>
      </c>
      <c r="Q346" s="95"/>
      <c r="R346" s="96"/>
      <c r="S346" s="96"/>
      <c r="T346" s="16"/>
      <c r="U346" s="16"/>
      <c r="V346" s="16"/>
    </row>
    <row r="347" spans="14:22" ht="24.75">
      <c r="N347" s="76"/>
      <c r="O347" s="95">
        <v>77</v>
      </c>
      <c r="P347" s="100" t="s">
        <v>52</v>
      </c>
      <c r="Q347" s="95"/>
      <c r="R347" s="96"/>
      <c r="S347" s="96"/>
      <c r="T347" s="16"/>
      <c r="U347" s="16"/>
      <c r="V347" s="16"/>
    </row>
    <row r="348" spans="14:22" ht="24.75">
      <c r="N348" s="76"/>
      <c r="O348" s="95">
        <v>78</v>
      </c>
      <c r="P348" s="100" t="s">
        <v>52</v>
      </c>
      <c r="Q348" s="95"/>
      <c r="R348" s="96"/>
      <c r="S348" s="96"/>
      <c r="T348" s="16"/>
      <c r="U348" s="16"/>
      <c r="V348" s="16"/>
    </row>
    <row r="349" spans="14:22" ht="24.75">
      <c r="N349" s="76"/>
      <c r="O349" s="95">
        <v>79</v>
      </c>
      <c r="P349" s="100" t="s">
        <v>52</v>
      </c>
      <c r="Q349" s="95"/>
      <c r="R349" s="96"/>
      <c r="S349" s="96"/>
      <c r="T349" s="16"/>
      <c r="U349" s="16"/>
      <c r="V349" s="16"/>
    </row>
    <row r="350" spans="14:22" ht="24.75">
      <c r="N350" s="76"/>
      <c r="O350" s="95">
        <v>80</v>
      </c>
      <c r="P350" s="100" t="s">
        <v>52</v>
      </c>
      <c r="Q350" s="95"/>
      <c r="R350" s="96"/>
      <c r="S350" s="96"/>
      <c r="T350" s="16"/>
      <c r="U350" s="16"/>
      <c r="V350" s="16"/>
    </row>
    <row r="351" spans="14:22" ht="24.75">
      <c r="N351" s="76"/>
      <c r="O351" s="95">
        <v>81</v>
      </c>
      <c r="P351" s="100" t="s">
        <v>52</v>
      </c>
      <c r="Q351" s="95"/>
      <c r="R351" s="96"/>
      <c r="S351" s="96"/>
      <c r="T351" s="16"/>
      <c r="U351" s="16"/>
      <c r="V351" s="16"/>
    </row>
    <row r="352" spans="14:22" ht="24.75">
      <c r="N352" s="76"/>
      <c r="O352" s="95">
        <v>82</v>
      </c>
      <c r="P352" s="100" t="s">
        <v>52</v>
      </c>
      <c r="Q352" s="95"/>
      <c r="R352" s="96"/>
      <c r="S352" s="96"/>
      <c r="T352" s="16"/>
      <c r="U352" s="16"/>
      <c r="V352" s="16"/>
    </row>
    <row r="353" spans="14:22" ht="24.75">
      <c r="N353" s="76"/>
      <c r="O353" s="95">
        <v>83</v>
      </c>
      <c r="P353" s="100" t="s">
        <v>52</v>
      </c>
      <c r="Q353" s="95"/>
      <c r="R353" s="96"/>
      <c r="S353" s="96"/>
      <c r="T353" s="16"/>
      <c r="U353" s="16"/>
      <c r="V353" s="16"/>
    </row>
    <row r="354" spans="14:22" ht="24.75">
      <c r="N354" s="76"/>
      <c r="O354" s="95">
        <v>84</v>
      </c>
      <c r="P354" s="100" t="s">
        <v>52</v>
      </c>
      <c r="Q354" s="95"/>
      <c r="R354" s="96"/>
      <c r="S354" s="96"/>
      <c r="T354" s="16"/>
      <c r="U354" s="16"/>
      <c r="V354" s="16"/>
    </row>
    <row r="355" spans="14:22" ht="24.75">
      <c r="N355" s="76"/>
      <c r="O355" s="95">
        <v>85</v>
      </c>
      <c r="P355" s="100" t="s">
        <v>52</v>
      </c>
      <c r="Q355" s="95"/>
      <c r="R355" s="96"/>
      <c r="S355" s="96"/>
      <c r="T355" s="16"/>
      <c r="U355" s="16"/>
      <c r="V355" s="16"/>
    </row>
    <row r="356" spans="14:22" ht="24.75">
      <c r="N356" s="76"/>
      <c r="O356" s="95">
        <v>86</v>
      </c>
      <c r="P356" s="100" t="s">
        <v>52</v>
      </c>
      <c r="Q356" s="95"/>
      <c r="R356" s="96"/>
      <c r="S356" s="96"/>
      <c r="T356" s="16"/>
      <c r="U356" s="16"/>
      <c r="V356" s="16"/>
    </row>
    <row r="357" spans="14:22" ht="24.75">
      <c r="N357" s="76"/>
      <c r="O357" s="95">
        <v>87</v>
      </c>
      <c r="P357" s="100" t="s">
        <v>52</v>
      </c>
      <c r="Q357" s="95"/>
      <c r="R357" s="96"/>
      <c r="S357" s="96"/>
      <c r="T357" s="16"/>
      <c r="U357" s="16"/>
      <c r="V357" s="16"/>
    </row>
    <row r="358" spans="14:22" ht="24.75">
      <c r="N358" s="76"/>
      <c r="O358" s="95">
        <v>88</v>
      </c>
      <c r="P358" s="100" t="s">
        <v>52</v>
      </c>
      <c r="Q358" s="95"/>
      <c r="R358" s="96"/>
      <c r="S358" s="96"/>
      <c r="T358" s="16"/>
      <c r="U358" s="16"/>
      <c r="V358" s="16"/>
    </row>
    <row r="359" spans="14:22" ht="24.75">
      <c r="N359" s="76"/>
      <c r="O359" s="95">
        <v>89</v>
      </c>
      <c r="P359" s="100" t="s">
        <v>52</v>
      </c>
      <c r="Q359" s="95"/>
      <c r="R359" s="96"/>
      <c r="S359" s="96"/>
      <c r="T359" s="16"/>
      <c r="U359" s="16"/>
      <c r="V359" s="16"/>
    </row>
    <row r="360" spans="14:22" ht="24.75">
      <c r="N360" s="76"/>
      <c r="O360" s="95">
        <v>90</v>
      </c>
      <c r="P360" s="100" t="s">
        <v>52</v>
      </c>
      <c r="Q360" s="95"/>
      <c r="R360" s="96"/>
      <c r="S360" s="96"/>
      <c r="T360" s="16"/>
      <c r="U360" s="16"/>
      <c r="V360" s="16"/>
    </row>
    <row r="361" spans="14:22" ht="24.75">
      <c r="N361" s="76"/>
      <c r="O361" s="95">
        <v>91</v>
      </c>
      <c r="P361" s="100" t="s">
        <v>52</v>
      </c>
      <c r="Q361" s="95"/>
      <c r="R361" s="96"/>
      <c r="S361" s="96"/>
      <c r="T361" s="16"/>
      <c r="U361" s="16"/>
      <c r="V361" s="16"/>
    </row>
    <row r="362" spans="14:22" ht="24.75">
      <c r="N362" s="76"/>
      <c r="O362" s="95">
        <v>92</v>
      </c>
      <c r="P362" s="100" t="s">
        <v>52</v>
      </c>
      <c r="Q362" s="95"/>
      <c r="R362" s="96"/>
      <c r="S362" s="96"/>
      <c r="T362" s="16"/>
      <c r="U362" s="16"/>
      <c r="V362" s="16"/>
    </row>
    <row r="363" spans="14:22" ht="24.75">
      <c r="N363" s="76"/>
      <c r="O363" s="95">
        <v>93</v>
      </c>
      <c r="P363" s="100" t="s">
        <v>52</v>
      </c>
      <c r="Q363" s="95"/>
      <c r="R363" s="96"/>
      <c r="S363" s="96"/>
      <c r="T363" s="16"/>
      <c r="U363" s="16"/>
      <c r="V363" s="16"/>
    </row>
    <row r="364" spans="14:22" ht="24.75">
      <c r="N364" s="76"/>
      <c r="O364" s="95">
        <v>94</v>
      </c>
      <c r="P364" s="100" t="s">
        <v>52</v>
      </c>
      <c r="Q364" s="95"/>
      <c r="R364" s="96"/>
      <c r="S364" s="96"/>
      <c r="T364" s="16"/>
      <c r="U364" s="16"/>
      <c r="V364" s="16"/>
    </row>
    <row r="365" spans="14:22" ht="24.75">
      <c r="N365" s="76"/>
      <c r="O365" s="95">
        <v>95</v>
      </c>
      <c r="P365" s="100" t="s">
        <v>52</v>
      </c>
      <c r="Q365" s="95"/>
      <c r="R365" s="96"/>
      <c r="S365" s="96"/>
      <c r="T365" s="16"/>
      <c r="U365" s="16"/>
      <c r="V365" s="16"/>
    </row>
    <row r="366" spans="14:22" ht="24.75">
      <c r="N366" s="76"/>
      <c r="O366" s="95">
        <v>96</v>
      </c>
      <c r="P366" s="100" t="s">
        <v>52</v>
      </c>
      <c r="Q366" s="95"/>
      <c r="R366" s="96"/>
      <c r="S366" s="96"/>
      <c r="T366" s="16"/>
      <c r="U366" s="16"/>
      <c r="V366" s="16"/>
    </row>
    <row r="367" spans="14:22" ht="24.75">
      <c r="N367" s="76"/>
      <c r="O367" s="95">
        <v>97</v>
      </c>
      <c r="P367" s="100" t="s">
        <v>52</v>
      </c>
      <c r="Q367" s="95"/>
      <c r="R367" s="96"/>
      <c r="S367" s="96"/>
      <c r="T367" s="16"/>
      <c r="U367" s="16"/>
      <c r="V367" s="16"/>
    </row>
    <row r="368" spans="14:22" ht="24.75">
      <c r="N368" s="76"/>
      <c r="O368" s="95">
        <v>98</v>
      </c>
      <c r="P368" s="100" t="s">
        <v>52</v>
      </c>
      <c r="Q368" s="95"/>
      <c r="R368" s="96"/>
      <c r="S368" s="96"/>
      <c r="T368" s="16"/>
      <c r="U368" s="16"/>
      <c r="V368" s="16"/>
    </row>
    <row r="369" spans="14:22" ht="24.75">
      <c r="N369" s="76"/>
      <c r="O369" s="95">
        <v>99</v>
      </c>
      <c r="P369" s="100" t="s">
        <v>52</v>
      </c>
      <c r="Q369" s="76"/>
      <c r="R369" s="16"/>
      <c r="S369" s="16"/>
      <c r="T369" s="16"/>
      <c r="U369" s="16"/>
      <c r="V369" s="16"/>
    </row>
    <row r="370" spans="14:22">
      <c r="N370" s="76"/>
      <c r="O370" s="76"/>
      <c r="P370" s="76"/>
      <c r="Q370" s="76"/>
      <c r="R370" s="16"/>
      <c r="S370" s="16"/>
      <c r="T370" s="16"/>
      <c r="U370" s="16"/>
      <c r="V370" s="16"/>
    </row>
    <row r="371" spans="14:22">
      <c r="N371" s="76"/>
      <c r="O371" s="76"/>
      <c r="P371" s="76"/>
      <c r="Q371" s="76"/>
      <c r="R371" s="16"/>
      <c r="S371" s="16"/>
      <c r="T371" s="16"/>
      <c r="U371" s="16"/>
      <c r="V371" s="16"/>
    </row>
    <row r="372" spans="14:22">
      <c r="N372" s="76"/>
      <c r="O372" s="95" t="s">
        <v>26</v>
      </c>
      <c r="P372" s="95"/>
      <c r="Q372" s="76"/>
      <c r="R372" s="16"/>
      <c r="S372" s="16"/>
      <c r="T372" s="16"/>
      <c r="U372" s="16"/>
      <c r="V372" s="16"/>
    </row>
    <row r="373" spans="14:22" ht="24.75">
      <c r="N373" s="76"/>
      <c r="O373" s="95">
        <v>1</v>
      </c>
      <c r="P373" s="97" t="s">
        <v>53</v>
      </c>
      <c r="Q373" s="76"/>
      <c r="R373" s="16"/>
      <c r="S373" s="16"/>
      <c r="T373" s="16"/>
      <c r="U373" s="16"/>
      <c r="V373" s="16"/>
    </row>
    <row r="374" spans="14:22" ht="24.75">
      <c r="N374" s="76"/>
      <c r="O374" s="95">
        <v>2</v>
      </c>
      <c r="P374" s="97" t="s">
        <v>53</v>
      </c>
      <c r="Q374" s="76"/>
      <c r="R374" s="16"/>
      <c r="S374" s="16"/>
      <c r="T374" s="16"/>
      <c r="U374" s="16"/>
      <c r="V374" s="16"/>
    </row>
    <row r="375" spans="14:22" ht="24.75">
      <c r="N375" s="76"/>
      <c r="O375" s="95">
        <v>3</v>
      </c>
      <c r="P375" s="97" t="s">
        <v>53</v>
      </c>
      <c r="Q375" s="76"/>
      <c r="R375" s="16"/>
      <c r="S375" s="16"/>
      <c r="T375" s="16"/>
      <c r="U375" s="16"/>
      <c r="V375" s="16"/>
    </row>
    <row r="376" spans="14:22" ht="24.75">
      <c r="N376" s="76"/>
      <c r="O376" s="95">
        <v>4</v>
      </c>
      <c r="P376" s="97" t="s">
        <v>53</v>
      </c>
      <c r="Q376" s="76"/>
      <c r="R376" s="16"/>
      <c r="S376" s="16"/>
      <c r="T376" s="16"/>
      <c r="U376" s="16"/>
      <c r="V376" s="16"/>
    </row>
    <row r="377" spans="14:22" ht="24.75">
      <c r="N377" s="76"/>
      <c r="O377" s="95">
        <v>5</v>
      </c>
      <c r="P377" s="97" t="s">
        <v>53</v>
      </c>
      <c r="Q377" s="76"/>
      <c r="R377" s="16"/>
      <c r="S377" s="16"/>
      <c r="T377" s="16"/>
      <c r="U377" s="16"/>
      <c r="V377" s="16"/>
    </row>
    <row r="378" spans="14:22" ht="24.75">
      <c r="N378" s="76"/>
      <c r="O378" s="95">
        <v>6</v>
      </c>
      <c r="P378" s="97" t="s">
        <v>53</v>
      </c>
      <c r="Q378" s="76"/>
      <c r="R378" s="16"/>
      <c r="S378" s="16"/>
      <c r="T378" s="16"/>
      <c r="U378" s="16"/>
      <c r="V378" s="16"/>
    </row>
    <row r="379" spans="14:22" ht="24.75">
      <c r="N379" s="76"/>
      <c r="O379" s="95">
        <v>7</v>
      </c>
      <c r="P379" s="97" t="s">
        <v>53</v>
      </c>
      <c r="Q379" s="76"/>
      <c r="R379" s="16"/>
      <c r="S379" s="16"/>
      <c r="T379" s="16"/>
      <c r="U379" s="16"/>
      <c r="V379" s="16"/>
    </row>
    <row r="380" spans="14:22" ht="24.75">
      <c r="N380" s="76"/>
      <c r="O380" s="95">
        <v>8</v>
      </c>
      <c r="P380" s="97" t="s">
        <v>53</v>
      </c>
      <c r="Q380" s="76"/>
      <c r="R380" s="16"/>
      <c r="S380" s="16"/>
      <c r="T380" s="16"/>
      <c r="U380" s="16"/>
      <c r="V380" s="16"/>
    </row>
    <row r="381" spans="14:22" ht="24.75">
      <c r="N381" s="76"/>
      <c r="O381" s="95">
        <v>9</v>
      </c>
      <c r="P381" s="97" t="s">
        <v>53</v>
      </c>
      <c r="Q381" s="76"/>
      <c r="R381" s="16"/>
      <c r="S381" s="16"/>
      <c r="T381" s="16"/>
      <c r="U381" s="16"/>
      <c r="V381" s="16"/>
    </row>
    <row r="382" spans="14:22" ht="24.75">
      <c r="N382" s="76"/>
      <c r="O382" s="95">
        <v>10</v>
      </c>
      <c r="P382" s="97" t="s">
        <v>53</v>
      </c>
      <c r="Q382" s="76"/>
      <c r="R382" s="16"/>
      <c r="S382" s="16"/>
      <c r="T382" s="16"/>
      <c r="U382" s="16"/>
      <c r="V382" s="16"/>
    </row>
    <row r="383" spans="14:22" ht="24.75">
      <c r="N383" s="76"/>
      <c r="O383" s="95">
        <v>11</v>
      </c>
      <c r="P383" s="97" t="s">
        <v>53</v>
      </c>
      <c r="Q383" s="76"/>
      <c r="R383" s="16"/>
      <c r="S383" s="16"/>
      <c r="T383" s="16"/>
      <c r="U383" s="16"/>
      <c r="V383" s="16"/>
    </row>
    <row r="384" spans="14:22" ht="24.75">
      <c r="N384" s="76"/>
      <c r="O384" s="95">
        <v>12</v>
      </c>
      <c r="P384" s="97" t="s">
        <v>53</v>
      </c>
      <c r="Q384" s="76"/>
      <c r="R384" s="16"/>
      <c r="S384" s="16"/>
      <c r="T384" s="16"/>
      <c r="U384" s="16"/>
      <c r="V384" s="16"/>
    </row>
    <row r="385" spans="14:22" ht="24.75">
      <c r="N385" s="76"/>
      <c r="O385" s="95">
        <v>13</v>
      </c>
      <c r="P385" s="97" t="s">
        <v>53</v>
      </c>
      <c r="Q385" s="76"/>
      <c r="R385" s="16"/>
      <c r="S385" s="16"/>
      <c r="T385" s="16"/>
      <c r="U385" s="16"/>
      <c r="V385" s="16"/>
    </row>
    <row r="386" spans="14:22" ht="24.75">
      <c r="N386" s="76"/>
      <c r="O386" s="95">
        <v>14</v>
      </c>
      <c r="P386" s="97" t="s">
        <v>53</v>
      </c>
      <c r="Q386" s="76"/>
      <c r="R386" s="16"/>
      <c r="S386" s="16"/>
      <c r="T386" s="16"/>
      <c r="U386" s="16"/>
      <c r="V386" s="16"/>
    </row>
    <row r="387" spans="14:22" ht="24.75">
      <c r="N387" s="76"/>
      <c r="O387" s="95">
        <v>15</v>
      </c>
      <c r="P387" s="97" t="s">
        <v>53</v>
      </c>
      <c r="Q387" s="76"/>
      <c r="R387" s="16"/>
      <c r="S387" s="16"/>
      <c r="T387" s="16"/>
      <c r="U387" s="16"/>
      <c r="V387" s="16"/>
    </row>
    <row r="388" spans="14:22" ht="24.75">
      <c r="N388" s="76"/>
      <c r="O388" s="95">
        <v>16</v>
      </c>
      <c r="P388" s="97" t="s">
        <v>53</v>
      </c>
      <c r="Q388" s="76"/>
      <c r="R388" s="16"/>
      <c r="S388" s="16"/>
      <c r="T388" s="16"/>
      <c r="U388" s="16"/>
      <c r="V388" s="16"/>
    </row>
    <row r="389" spans="14:22" ht="24.75">
      <c r="N389" s="76"/>
      <c r="O389" s="95">
        <v>17</v>
      </c>
      <c r="P389" s="97" t="s">
        <v>53</v>
      </c>
      <c r="Q389" s="76"/>
      <c r="R389" s="16"/>
      <c r="S389" s="16"/>
      <c r="T389" s="16"/>
      <c r="U389" s="16"/>
      <c r="V389" s="16"/>
    </row>
    <row r="390" spans="14:22" ht="24.75">
      <c r="N390" s="76"/>
      <c r="O390" s="95">
        <v>18</v>
      </c>
      <c r="P390" s="97" t="s">
        <v>53</v>
      </c>
      <c r="Q390" s="76"/>
      <c r="R390" s="16"/>
      <c r="S390" s="16"/>
      <c r="T390" s="16"/>
      <c r="U390" s="16"/>
      <c r="V390" s="16"/>
    </row>
    <row r="391" spans="14:22" ht="24.75">
      <c r="N391" s="76"/>
      <c r="O391" s="95">
        <v>19</v>
      </c>
      <c r="P391" s="97" t="s">
        <v>53</v>
      </c>
      <c r="Q391" s="76"/>
      <c r="R391" s="16"/>
      <c r="S391" s="16"/>
      <c r="T391" s="16"/>
      <c r="U391" s="16"/>
      <c r="V391" s="16"/>
    </row>
    <row r="392" spans="14:22" ht="24.75">
      <c r="N392" s="76"/>
      <c r="O392" s="95">
        <v>20</v>
      </c>
      <c r="P392" s="97" t="s">
        <v>53</v>
      </c>
      <c r="Q392" s="76"/>
      <c r="R392" s="16"/>
      <c r="S392" s="16"/>
      <c r="T392" s="16"/>
      <c r="U392" s="16"/>
      <c r="V392" s="16"/>
    </row>
    <row r="393" spans="14:22" ht="24.75">
      <c r="N393" s="76"/>
      <c r="O393" s="95">
        <v>21</v>
      </c>
      <c r="P393" s="97" t="s">
        <v>53</v>
      </c>
      <c r="Q393" s="76"/>
      <c r="R393" s="16"/>
      <c r="S393" s="16"/>
      <c r="T393" s="16"/>
      <c r="U393" s="16"/>
      <c r="V393" s="16"/>
    </row>
    <row r="394" spans="14:22" ht="24.75">
      <c r="N394" s="76"/>
      <c r="O394" s="95">
        <v>22</v>
      </c>
      <c r="P394" s="97" t="s">
        <v>53</v>
      </c>
      <c r="Q394" s="76"/>
      <c r="R394" s="16"/>
      <c r="S394" s="16"/>
      <c r="T394" s="16"/>
      <c r="U394" s="16"/>
      <c r="V394" s="16"/>
    </row>
    <row r="395" spans="14:22" ht="24.75">
      <c r="N395" s="76"/>
      <c r="O395" s="95">
        <v>23</v>
      </c>
      <c r="P395" s="97" t="s">
        <v>53</v>
      </c>
      <c r="Q395" s="76"/>
      <c r="R395" s="16"/>
      <c r="S395" s="16"/>
      <c r="T395" s="16"/>
      <c r="U395" s="16"/>
      <c r="V395" s="16"/>
    </row>
    <row r="396" spans="14:22" ht="24.75">
      <c r="N396" s="76"/>
      <c r="O396" s="95">
        <v>24</v>
      </c>
      <c r="P396" s="97" t="s">
        <v>53</v>
      </c>
      <c r="Q396" s="76"/>
      <c r="R396" s="16"/>
      <c r="S396" s="16"/>
      <c r="T396" s="16"/>
      <c r="U396" s="16"/>
      <c r="V396" s="16"/>
    </row>
    <row r="397" spans="14:22" ht="24.75">
      <c r="N397" s="76"/>
      <c r="O397" s="95">
        <v>25</v>
      </c>
      <c r="P397" s="97" t="s">
        <v>53</v>
      </c>
      <c r="Q397" s="76"/>
      <c r="R397" s="16"/>
      <c r="S397" s="16"/>
      <c r="T397" s="16"/>
      <c r="U397" s="16"/>
      <c r="V397" s="16"/>
    </row>
    <row r="398" spans="14:22" ht="24.75">
      <c r="N398" s="76"/>
      <c r="O398" s="95">
        <v>26</v>
      </c>
      <c r="P398" s="97" t="s">
        <v>53</v>
      </c>
      <c r="Q398" s="76"/>
      <c r="R398" s="16"/>
      <c r="S398" s="16"/>
      <c r="T398" s="16"/>
      <c r="U398" s="16"/>
      <c r="V398" s="16"/>
    </row>
    <row r="399" spans="14:22" ht="24.75">
      <c r="N399" s="76"/>
      <c r="O399" s="95">
        <v>27</v>
      </c>
      <c r="P399" s="97" t="s">
        <v>53</v>
      </c>
      <c r="Q399" s="76"/>
      <c r="R399" s="16"/>
      <c r="S399" s="16"/>
      <c r="T399" s="16"/>
      <c r="U399" s="16"/>
      <c r="V399" s="16"/>
    </row>
    <row r="400" spans="14:22" ht="24.75">
      <c r="N400" s="76"/>
      <c r="O400" s="95">
        <v>28</v>
      </c>
      <c r="P400" s="97" t="s">
        <v>53</v>
      </c>
      <c r="Q400" s="76"/>
      <c r="R400" s="16"/>
      <c r="S400" s="16"/>
      <c r="T400" s="16"/>
      <c r="U400" s="16"/>
      <c r="V400" s="16"/>
    </row>
    <row r="401" spans="14:22" ht="24.75">
      <c r="N401" s="76"/>
      <c r="O401" s="95">
        <v>29</v>
      </c>
      <c r="P401" s="97" t="s">
        <v>53</v>
      </c>
      <c r="Q401" s="76"/>
      <c r="R401" s="16"/>
      <c r="S401" s="16"/>
      <c r="T401" s="16"/>
      <c r="U401" s="16"/>
      <c r="V401" s="16"/>
    </row>
    <row r="402" spans="14:22" ht="24.75">
      <c r="N402" s="76"/>
      <c r="O402" s="95">
        <v>30</v>
      </c>
      <c r="P402" s="97" t="s">
        <v>53</v>
      </c>
      <c r="Q402" s="76"/>
      <c r="R402" s="16"/>
      <c r="S402" s="16"/>
      <c r="T402" s="16"/>
      <c r="U402" s="16"/>
      <c r="V402" s="16"/>
    </row>
    <row r="403" spans="14:22" ht="24.75">
      <c r="N403" s="76"/>
      <c r="O403" s="95">
        <v>31</v>
      </c>
      <c r="P403" s="97" t="s">
        <v>53</v>
      </c>
      <c r="Q403" s="76"/>
      <c r="R403" s="16"/>
      <c r="S403" s="16"/>
      <c r="T403" s="16"/>
      <c r="U403" s="16"/>
      <c r="V403" s="16"/>
    </row>
    <row r="404" spans="14:22" ht="24.75">
      <c r="N404" s="76"/>
      <c r="O404" s="95">
        <v>32</v>
      </c>
      <c r="P404" s="97" t="s">
        <v>53</v>
      </c>
      <c r="Q404" s="76"/>
      <c r="R404" s="16"/>
      <c r="S404" s="16"/>
      <c r="T404" s="16"/>
      <c r="U404" s="16"/>
      <c r="V404" s="16"/>
    </row>
    <row r="405" spans="14:22" ht="24.75">
      <c r="N405" s="76"/>
      <c r="O405" s="95">
        <v>33</v>
      </c>
      <c r="P405" s="97" t="s">
        <v>54</v>
      </c>
      <c r="Q405" s="76"/>
      <c r="R405" s="16"/>
      <c r="S405" s="16"/>
      <c r="T405" s="16"/>
      <c r="U405" s="16"/>
      <c r="V405" s="16"/>
    </row>
    <row r="406" spans="14:22" ht="24.75">
      <c r="N406" s="76"/>
      <c r="O406" s="95">
        <v>34</v>
      </c>
      <c r="P406" s="97" t="s">
        <v>54</v>
      </c>
      <c r="Q406" s="76"/>
      <c r="R406" s="16"/>
      <c r="S406" s="16"/>
      <c r="T406" s="16"/>
      <c r="U406" s="16"/>
      <c r="V406" s="16"/>
    </row>
    <row r="407" spans="14:22" ht="24.75">
      <c r="N407" s="76"/>
      <c r="O407" s="95">
        <v>35</v>
      </c>
      <c r="P407" s="97" t="s">
        <v>54</v>
      </c>
      <c r="Q407" s="76"/>
      <c r="R407" s="16"/>
      <c r="S407" s="16"/>
      <c r="T407" s="16"/>
      <c r="U407" s="16"/>
      <c r="V407" s="16"/>
    </row>
    <row r="408" spans="14:22" ht="24.75">
      <c r="N408" s="76"/>
      <c r="O408" s="95">
        <v>36</v>
      </c>
      <c r="P408" s="97" t="s">
        <v>54</v>
      </c>
      <c r="Q408" s="76"/>
      <c r="R408" s="16"/>
      <c r="S408" s="16"/>
      <c r="T408" s="16"/>
      <c r="U408" s="16"/>
      <c r="V408" s="16"/>
    </row>
    <row r="409" spans="14:22" ht="24.75">
      <c r="N409" s="76"/>
      <c r="O409" s="95">
        <v>37</v>
      </c>
      <c r="P409" s="97" t="s">
        <v>54</v>
      </c>
      <c r="Q409" s="76"/>
      <c r="R409" s="16"/>
      <c r="S409" s="16"/>
      <c r="T409" s="16"/>
      <c r="U409" s="16"/>
      <c r="V409" s="16"/>
    </row>
    <row r="410" spans="14:22" ht="24.75">
      <c r="N410" s="76"/>
      <c r="O410" s="95">
        <v>38</v>
      </c>
      <c r="P410" s="97" t="s">
        <v>54</v>
      </c>
      <c r="Q410" s="76"/>
      <c r="R410" s="16"/>
      <c r="S410" s="16"/>
      <c r="T410" s="16"/>
      <c r="U410" s="16"/>
      <c r="V410" s="16"/>
    </row>
    <row r="411" spans="14:22" ht="24.75">
      <c r="N411" s="76"/>
      <c r="O411" s="95">
        <v>39</v>
      </c>
      <c r="P411" s="97" t="s">
        <v>54</v>
      </c>
      <c r="Q411" s="76"/>
      <c r="R411" s="16"/>
      <c r="S411" s="16"/>
      <c r="T411" s="16"/>
      <c r="U411" s="16"/>
      <c r="V411" s="16"/>
    </row>
    <row r="412" spans="14:22" ht="24.75">
      <c r="N412" s="76"/>
      <c r="O412" s="95">
        <v>40</v>
      </c>
      <c r="P412" s="97" t="s">
        <v>54</v>
      </c>
      <c r="Q412" s="76"/>
      <c r="R412" s="16"/>
      <c r="S412" s="16"/>
      <c r="T412" s="16"/>
      <c r="U412" s="16"/>
      <c r="V412" s="16"/>
    </row>
    <row r="413" spans="14:22" ht="24.75">
      <c r="N413" s="76"/>
      <c r="O413" s="95">
        <v>41</v>
      </c>
      <c r="P413" s="97" t="s">
        <v>54</v>
      </c>
      <c r="Q413" s="76"/>
      <c r="R413" s="16"/>
      <c r="S413" s="16"/>
      <c r="T413" s="16"/>
      <c r="U413" s="16"/>
      <c r="V413" s="16"/>
    </row>
    <row r="414" spans="14:22" ht="24.75">
      <c r="N414" s="76"/>
      <c r="O414" s="95">
        <v>42</v>
      </c>
      <c r="P414" s="97" t="s">
        <v>54</v>
      </c>
      <c r="Q414" s="76"/>
      <c r="R414" s="16"/>
      <c r="S414" s="16"/>
      <c r="T414" s="16"/>
      <c r="U414" s="16"/>
      <c r="V414" s="16"/>
    </row>
    <row r="415" spans="14:22" ht="24.75">
      <c r="N415" s="76"/>
      <c r="O415" s="95">
        <v>43</v>
      </c>
      <c r="P415" s="97" t="s">
        <v>54</v>
      </c>
      <c r="Q415" s="76"/>
      <c r="R415" s="16"/>
      <c r="S415" s="16"/>
      <c r="T415" s="16"/>
      <c r="U415" s="16"/>
      <c r="V415" s="16"/>
    </row>
    <row r="416" spans="14:22" ht="24.75">
      <c r="N416" s="76"/>
      <c r="O416" s="95">
        <v>44</v>
      </c>
      <c r="P416" s="97" t="s">
        <v>54</v>
      </c>
      <c r="Q416" s="76"/>
      <c r="R416" s="16"/>
      <c r="S416" s="16"/>
      <c r="T416" s="16"/>
      <c r="U416" s="16"/>
      <c r="V416" s="16"/>
    </row>
    <row r="417" spans="14:22" ht="24.75">
      <c r="N417" s="76"/>
      <c r="O417" s="95">
        <v>45</v>
      </c>
      <c r="P417" s="97" t="s">
        <v>54</v>
      </c>
      <c r="Q417" s="76"/>
      <c r="R417" s="16"/>
      <c r="S417" s="16"/>
      <c r="T417" s="16"/>
      <c r="U417" s="16"/>
      <c r="V417" s="16"/>
    </row>
    <row r="418" spans="14:22" ht="24.75">
      <c r="N418" s="76"/>
      <c r="O418" s="95">
        <v>46</v>
      </c>
      <c r="P418" s="97" t="s">
        <v>54</v>
      </c>
      <c r="Q418" s="76"/>
      <c r="R418" s="16"/>
      <c r="S418" s="16"/>
      <c r="T418" s="16"/>
      <c r="U418" s="16"/>
      <c r="V418" s="16"/>
    </row>
    <row r="419" spans="14:22" ht="24.75">
      <c r="N419" s="76"/>
      <c r="O419" s="95">
        <v>47</v>
      </c>
      <c r="P419" s="97" t="s">
        <v>54</v>
      </c>
      <c r="Q419" s="76"/>
      <c r="R419" s="16"/>
      <c r="S419" s="16"/>
      <c r="T419" s="16"/>
      <c r="U419" s="16"/>
      <c r="V419" s="16"/>
    </row>
    <row r="420" spans="14:22" ht="24.75">
      <c r="N420" s="76"/>
      <c r="O420" s="95">
        <v>48</v>
      </c>
      <c r="P420" s="97" t="s">
        <v>54</v>
      </c>
      <c r="Q420" s="76"/>
      <c r="R420" s="16"/>
      <c r="S420" s="16"/>
      <c r="T420" s="16"/>
      <c r="U420" s="16"/>
      <c r="V420" s="16"/>
    </row>
    <row r="421" spans="14:22" ht="24.75">
      <c r="N421" s="76"/>
      <c r="O421" s="95">
        <v>49</v>
      </c>
      <c r="P421" s="97" t="s">
        <v>54</v>
      </c>
      <c r="Q421" s="76"/>
      <c r="R421" s="16"/>
      <c r="S421" s="16"/>
      <c r="T421" s="16"/>
      <c r="U421" s="16"/>
      <c r="V421" s="16"/>
    </row>
    <row r="422" spans="14:22" ht="24.75">
      <c r="N422" s="76"/>
      <c r="O422" s="95">
        <v>50</v>
      </c>
      <c r="P422" s="97" t="s">
        <v>54</v>
      </c>
      <c r="Q422" s="76"/>
      <c r="R422" s="16"/>
      <c r="S422" s="16"/>
      <c r="T422" s="16"/>
      <c r="U422" s="16"/>
      <c r="V422" s="16"/>
    </row>
    <row r="423" spans="14:22" ht="24.75">
      <c r="N423" s="76"/>
      <c r="O423" s="95">
        <v>51</v>
      </c>
      <c r="P423" s="97" t="s">
        <v>54</v>
      </c>
      <c r="Q423" s="76"/>
      <c r="R423" s="16"/>
      <c r="S423" s="16"/>
      <c r="T423" s="16"/>
      <c r="U423" s="16"/>
      <c r="V423" s="16"/>
    </row>
    <row r="424" spans="14:22" ht="24.75">
      <c r="N424" s="76"/>
      <c r="O424" s="95">
        <v>52</v>
      </c>
      <c r="P424" s="97" t="s">
        <v>54</v>
      </c>
      <c r="Q424" s="76"/>
      <c r="R424" s="16"/>
      <c r="S424" s="16"/>
      <c r="T424" s="16"/>
      <c r="U424" s="16"/>
      <c r="V424" s="16"/>
    </row>
    <row r="425" spans="14:22" ht="24.75">
      <c r="N425" s="76"/>
      <c r="O425" s="95">
        <v>53</v>
      </c>
      <c r="P425" s="97" t="s">
        <v>54</v>
      </c>
      <c r="Q425" s="76"/>
      <c r="R425" s="16"/>
      <c r="S425" s="16"/>
      <c r="T425" s="16"/>
      <c r="U425" s="16"/>
      <c r="V425" s="16"/>
    </row>
    <row r="426" spans="14:22" ht="24.75">
      <c r="N426" s="76"/>
      <c r="O426" s="95">
        <v>54</v>
      </c>
      <c r="P426" s="97" t="s">
        <v>54</v>
      </c>
      <c r="Q426" s="76"/>
      <c r="R426" s="16"/>
      <c r="S426" s="16"/>
      <c r="T426" s="16"/>
      <c r="U426" s="16"/>
      <c r="V426" s="16"/>
    </row>
    <row r="427" spans="14:22" ht="24.75">
      <c r="N427" s="76"/>
      <c r="O427" s="95">
        <v>55</v>
      </c>
      <c r="P427" s="97" t="s">
        <v>54</v>
      </c>
      <c r="Q427" s="76"/>
      <c r="R427" s="16"/>
      <c r="S427" s="16"/>
      <c r="T427" s="16"/>
      <c r="U427" s="16"/>
      <c r="V427" s="16"/>
    </row>
    <row r="428" spans="14:22" ht="24.75">
      <c r="N428" s="76"/>
      <c r="O428" s="95">
        <v>56</v>
      </c>
      <c r="P428" s="97" t="s">
        <v>54</v>
      </c>
      <c r="Q428" s="76"/>
      <c r="R428" s="16"/>
      <c r="S428" s="16"/>
      <c r="T428" s="16"/>
      <c r="U428" s="16"/>
      <c r="V428" s="16"/>
    </row>
    <row r="429" spans="14:22" ht="24.75">
      <c r="N429" s="76"/>
      <c r="O429" s="95">
        <v>57</v>
      </c>
      <c r="P429" s="97" t="s">
        <v>54</v>
      </c>
      <c r="Q429" s="76"/>
      <c r="R429" s="16"/>
      <c r="S429" s="16"/>
      <c r="T429" s="16"/>
      <c r="U429" s="16"/>
      <c r="V429" s="16"/>
    </row>
    <row r="430" spans="14:22" ht="24.75">
      <c r="N430" s="76"/>
      <c r="O430" s="95">
        <v>58</v>
      </c>
      <c r="P430" s="97" t="s">
        <v>54</v>
      </c>
      <c r="Q430" s="76"/>
      <c r="R430" s="16"/>
      <c r="S430" s="16"/>
      <c r="T430" s="16"/>
      <c r="U430" s="16"/>
      <c r="V430" s="16"/>
    </row>
    <row r="431" spans="14:22" ht="24.75">
      <c r="N431" s="76"/>
      <c r="O431" s="95">
        <v>59</v>
      </c>
      <c r="P431" s="97" t="s">
        <v>54</v>
      </c>
      <c r="Q431" s="76"/>
      <c r="R431" s="16"/>
      <c r="S431" s="16"/>
      <c r="T431" s="16"/>
      <c r="U431" s="16"/>
      <c r="V431" s="16"/>
    </row>
    <row r="432" spans="14:22" ht="24.75">
      <c r="N432" s="76"/>
      <c r="O432" s="95">
        <v>60</v>
      </c>
      <c r="P432" s="97" t="s">
        <v>54</v>
      </c>
      <c r="Q432" s="76"/>
      <c r="R432" s="16"/>
      <c r="S432" s="16"/>
      <c r="T432" s="16"/>
      <c r="U432" s="16"/>
      <c r="V432" s="16"/>
    </row>
    <row r="433" spans="14:22" ht="24.75">
      <c r="N433" s="76"/>
      <c r="O433" s="95">
        <v>61</v>
      </c>
      <c r="P433" s="97" t="s">
        <v>54</v>
      </c>
      <c r="Q433" s="76"/>
      <c r="R433" s="16"/>
      <c r="S433" s="16"/>
      <c r="T433" s="16"/>
      <c r="U433" s="16"/>
      <c r="V433" s="16"/>
    </row>
    <row r="434" spans="14:22" ht="24.75">
      <c r="N434" s="76"/>
      <c r="O434" s="95">
        <v>62</v>
      </c>
      <c r="P434" s="97" t="s">
        <v>54</v>
      </c>
      <c r="Q434" s="76"/>
      <c r="R434" s="16"/>
      <c r="S434" s="16"/>
      <c r="T434" s="16"/>
      <c r="U434" s="16"/>
      <c r="V434" s="16"/>
    </row>
    <row r="435" spans="14:22" ht="24.75">
      <c r="N435" s="76"/>
      <c r="O435" s="95">
        <v>63</v>
      </c>
      <c r="P435" s="97" t="s">
        <v>54</v>
      </c>
      <c r="Q435" s="76"/>
      <c r="R435" s="16"/>
      <c r="S435" s="16"/>
      <c r="T435" s="16"/>
      <c r="U435" s="16"/>
      <c r="V435" s="16"/>
    </row>
    <row r="436" spans="14:22" ht="24.75">
      <c r="N436" s="76"/>
      <c r="O436" s="95">
        <v>64</v>
      </c>
      <c r="P436" s="97" t="s">
        <v>54</v>
      </c>
      <c r="Q436" s="76"/>
      <c r="R436" s="16"/>
      <c r="S436" s="16"/>
      <c r="T436" s="16"/>
      <c r="U436" s="16"/>
      <c r="V436" s="16"/>
    </row>
    <row r="437" spans="14:22" ht="24.75">
      <c r="N437" s="76"/>
      <c r="O437" s="95">
        <v>65</v>
      </c>
      <c r="P437" s="97" t="s">
        <v>54</v>
      </c>
      <c r="Q437" s="76"/>
      <c r="R437" s="16"/>
      <c r="S437" s="16"/>
      <c r="T437" s="16"/>
      <c r="U437" s="16"/>
      <c r="V437" s="16"/>
    </row>
    <row r="438" spans="14:22" ht="24.75">
      <c r="N438" s="76"/>
      <c r="O438" s="95">
        <v>66</v>
      </c>
      <c r="P438" s="100" t="s">
        <v>55</v>
      </c>
      <c r="Q438" s="76"/>
      <c r="R438" s="16"/>
      <c r="S438" s="16"/>
      <c r="T438" s="16"/>
      <c r="U438" s="16"/>
      <c r="V438" s="16"/>
    </row>
    <row r="439" spans="14:22" ht="24.75">
      <c r="N439" s="76"/>
      <c r="O439" s="95">
        <v>67</v>
      </c>
      <c r="P439" s="100" t="s">
        <v>55</v>
      </c>
      <c r="Q439" s="76"/>
      <c r="R439" s="16"/>
      <c r="S439" s="16"/>
      <c r="T439" s="16"/>
      <c r="U439" s="16"/>
      <c r="V439" s="16"/>
    </row>
    <row r="440" spans="14:22" ht="24.75">
      <c r="N440" s="76"/>
      <c r="O440" s="95">
        <v>68</v>
      </c>
      <c r="P440" s="100" t="s">
        <v>55</v>
      </c>
      <c r="Q440" s="76"/>
      <c r="R440" s="16"/>
      <c r="S440" s="16"/>
      <c r="T440" s="16"/>
      <c r="U440" s="16"/>
      <c r="V440" s="16"/>
    </row>
    <row r="441" spans="14:22" ht="24.75">
      <c r="N441" s="76"/>
      <c r="O441" s="95">
        <v>69</v>
      </c>
      <c r="P441" s="100" t="s">
        <v>55</v>
      </c>
      <c r="Q441" s="76"/>
      <c r="R441" s="16"/>
      <c r="S441" s="16"/>
      <c r="T441" s="16"/>
      <c r="U441" s="16"/>
      <c r="V441" s="16"/>
    </row>
    <row r="442" spans="14:22" ht="24.75">
      <c r="N442" s="76"/>
      <c r="O442" s="95">
        <v>70</v>
      </c>
      <c r="P442" s="100" t="s">
        <v>55</v>
      </c>
      <c r="Q442" s="76"/>
      <c r="R442" s="16"/>
      <c r="S442" s="16"/>
      <c r="T442" s="16"/>
      <c r="U442" s="16"/>
      <c r="V442" s="16"/>
    </row>
    <row r="443" spans="14:22" ht="24.75">
      <c r="N443" s="76"/>
      <c r="O443" s="95">
        <v>71</v>
      </c>
      <c r="P443" s="100" t="s">
        <v>55</v>
      </c>
      <c r="Q443" s="76"/>
      <c r="R443" s="16"/>
      <c r="S443" s="16"/>
      <c r="T443" s="16"/>
      <c r="U443" s="16"/>
      <c r="V443" s="16"/>
    </row>
    <row r="444" spans="14:22" ht="24.75">
      <c r="N444" s="76"/>
      <c r="O444" s="95">
        <v>72</v>
      </c>
      <c r="P444" s="100" t="s">
        <v>55</v>
      </c>
      <c r="Q444" s="76"/>
      <c r="R444" s="16"/>
      <c r="S444" s="16"/>
      <c r="T444" s="16"/>
      <c r="U444" s="16"/>
      <c r="V444" s="16"/>
    </row>
    <row r="445" spans="14:22" ht="24.75">
      <c r="N445" s="76"/>
      <c r="O445" s="95">
        <v>73</v>
      </c>
      <c r="P445" s="100" t="s">
        <v>55</v>
      </c>
      <c r="Q445" s="76"/>
      <c r="R445" s="16"/>
      <c r="S445" s="16"/>
      <c r="T445" s="16"/>
      <c r="U445" s="16"/>
      <c r="V445" s="16"/>
    </row>
    <row r="446" spans="14:22" ht="24.75">
      <c r="N446" s="76"/>
      <c r="O446" s="95">
        <v>74</v>
      </c>
      <c r="P446" s="100" t="s">
        <v>55</v>
      </c>
      <c r="Q446" s="76"/>
      <c r="R446" s="16"/>
      <c r="S446" s="16"/>
      <c r="T446" s="16"/>
      <c r="U446" s="16"/>
      <c r="V446" s="16"/>
    </row>
    <row r="447" spans="14:22" ht="24.75">
      <c r="N447" s="76"/>
      <c r="O447" s="95">
        <v>75</v>
      </c>
      <c r="P447" s="100" t="s">
        <v>55</v>
      </c>
      <c r="Q447" s="76"/>
      <c r="R447" s="16"/>
      <c r="S447" s="16"/>
      <c r="T447" s="16"/>
      <c r="U447" s="16"/>
      <c r="V447" s="16"/>
    </row>
    <row r="448" spans="14:22" ht="24.75">
      <c r="N448" s="76"/>
      <c r="O448" s="95">
        <v>76</v>
      </c>
      <c r="P448" s="100" t="s">
        <v>55</v>
      </c>
      <c r="Q448" s="76"/>
      <c r="R448" s="16"/>
      <c r="S448" s="16"/>
      <c r="T448" s="16"/>
      <c r="U448" s="16"/>
      <c r="V448" s="16"/>
    </row>
    <row r="449" spans="14:22" ht="24.75">
      <c r="N449" s="76"/>
      <c r="O449" s="95">
        <v>77</v>
      </c>
      <c r="P449" s="100" t="s">
        <v>55</v>
      </c>
      <c r="Q449" s="76"/>
      <c r="R449" s="16"/>
      <c r="S449" s="16"/>
      <c r="T449" s="16"/>
      <c r="U449" s="16"/>
      <c r="V449" s="16"/>
    </row>
    <row r="450" spans="14:22" ht="24.75">
      <c r="N450" s="76"/>
      <c r="O450" s="95">
        <v>78</v>
      </c>
      <c r="P450" s="100" t="s">
        <v>55</v>
      </c>
      <c r="Q450" s="76"/>
      <c r="R450" s="16"/>
      <c r="S450" s="16"/>
      <c r="T450" s="16"/>
      <c r="U450" s="16"/>
      <c r="V450" s="16"/>
    </row>
    <row r="451" spans="14:22" ht="24.75">
      <c r="N451" s="76"/>
      <c r="O451" s="95">
        <v>79</v>
      </c>
      <c r="P451" s="100" t="s">
        <v>55</v>
      </c>
      <c r="Q451" s="76"/>
      <c r="R451" s="16"/>
      <c r="S451" s="16"/>
      <c r="T451" s="16"/>
      <c r="U451" s="16"/>
      <c r="V451" s="16"/>
    </row>
    <row r="452" spans="14:22" ht="24.75">
      <c r="N452" s="76"/>
      <c r="O452" s="95">
        <v>80</v>
      </c>
      <c r="P452" s="100" t="s">
        <v>55</v>
      </c>
      <c r="Q452" s="76"/>
      <c r="R452" s="16"/>
      <c r="S452" s="16"/>
      <c r="T452" s="16"/>
      <c r="U452" s="16"/>
      <c r="V452" s="16"/>
    </row>
    <row r="453" spans="14:22" ht="24.75">
      <c r="N453" s="76"/>
      <c r="O453" s="95">
        <v>81</v>
      </c>
      <c r="P453" s="100" t="s">
        <v>55</v>
      </c>
      <c r="Q453" s="76"/>
      <c r="R453" s="16"/>
      <c r="S453" s="16"/>
      <c r="T453" s="16"/>
      <c r="U453" s="16"/>
      <c r="V453" s="16"/>
    </row>
    <row r="454" spans="14:22" ht="24.75">
      <c r="N454" s="76"/>
      <c r="O454" s="95">
        <v>82</v>
      </c>
      <c r="P454" s="100" t="s">
        <v>55</v>
      </c>
      <c r="Q454" s="76"/>
      <c r="R454" s="16"/>
      <c r="S454" s="16"/>
      <c r="T454" s="16"/>
      <c r="U454" s="16"/>
      <c r="V454" s="16"/>
    </row>
    <row r="455" spans="14:22" ht="24.75">
      <c r="N455" s="76"/>
      <c r="O455" s="95">
        <v>83</v>
      </c>
      <c r="P455" s="100" t="s">
        <v>55</v>
      </c>
      <c r="Q455" s="76"/>
      <c r="R455" s="16"/>
      <c r="S455" s="16"/>
      <c r="T455" s="16"/>
      <c r="U455" s="16"/>
      <c r="V455" s="16"/>
    </row>
    <row r="456" spans="14:22" ht="24.75">
      <c r="N456" s="76"/>
      <c r="O456" s="95">
        <v>84</v>
      </c>
      <c r="P456" s="100" t="s">
        <v>55</v>
      </c>
      <c r="Q456" s="76"/>
      <c r="R456" s="16"/>
      <c r="S456" s="16"/>
      <c r="T456" s="16"/>
      <c r="U456" s="16"/>
      <c r="V456" s="16"/>
    </row>
    <row r="457" spans="14:22" ht="24.75">
      <c r="N457" s="76"/>
      <c r="O457" s="95">
        <v>85</v>
      </c>
      <c r="P457" s="100" t="s">
        <v>55</v>
      </c>
      <c r="Q457" s="76"/>
      <c r="R457" s="16"/>
      <c r="S457" s="16"/>
      <c r="T457" s="16"/>
      <c r="U457" s="16"/>
      <c r="V457" s="16"/>
    </row>
    <row r="458" spans="14:22" ht="24.75">
      <c r="N458" s="76"/>
      <c r="O458" s="95">
        <v>86</v>
      </c>
      <c r="P458" s="100" t="s">
        <v>55</v>
      </c>
      <c r="Q458" s="76"/>
      <c r="R458" s="16"/>
      <c r="S458" s="16"/>
      <c r="T458" s="16"/>
      <c r="U458" s="16"/>
      <c r="V458" s="16"/>
    </row>
    <row r="459" spans="14:22" ht="24.75">
      <c r="N459" s="76"/>
      <c r="O459" s="95">
        <v>87</v>
      </c>
      <c r="P459" s="100" t="s">
        <v>55</v>
      </c>
      <c r="Q459" s="76"/>
      <c r="R459" s="16"/>
      <c r="S459" s="16"/>
      <c r="T459" s="16"/>
      <c r="U459" s="16"/>
      <c r="V459" s="16"/>
    </row>
    <row r="460" spans="14:22" ht="24.75">
      <c r="N460" s="76"/>
      <c r="O460" s="95">
        <v>88</v>
      </c>
      <c r="P460" s="100" t="s">
        <v>55</v>
      </c>
      <c r="Q460" s="76"/>
      <c r="R460" s="16"/>
      <c r="S460" s="16"/>
      <c r="T460" s="16"/>
      <c r="U460" s="16"/>
      <c r="V460" s="16"/>
    </row>
    <row r="461" spans="14:22" ht="24.75">
      <c r="N461" s="76"/>
      <c r="O461" s="95">
        <v>89</v>
      </c>
      <c r="P461" s="100" t="s">
        <v>55</v>
      </c>
      <c r="Q461" s="76"/>
      <c r="R461" s="16"/>
      <c r="S461" s="16"/>
      <c r="T461" s="16"/>
      <c r="U461" s="16"/>
      <c r="V461" s="16"/>
    </row>
    <row r="462" spans="14:22" ht="24.75">
      <c r="N462" s="76"/>
      <c r="O462" s="95">
        <v>90</v>
      </c>
      <c r="P462" s="100" t="s">
        <v>55</v>
      </c>
      <c r="Q462" s="76"/>
      <c r="R462" s="16"/>
      <c r="S462" s="16"/>
      <c r="T462" s="16"/>
      <c r="U462" s="16"/>
      <c r="V462" s="16"/>
    </row>
    <row r="463" spans="14:22" ht="24.75">
      <c r="N463" s="76"/>
      <c r="O463" s="95">
        <v>91</v>
      </c>
      <c r="P463" s="100" t="s">
        <v>55</v>
      </c>
      <c r="Q463" s="76"/>
      <c r="R463" s="16"/>
      <c r="S463" s="16"/>
      <c r="T463" s="16"/>
      <c r="U463" s="16"/>
      <c r="V463" s="16"/>
    </row>
    <row r="464" spans="14:22" ht="24.75">
      <c r="N464" s="76"/>
      <c r="O464" s="95">
        <v>92</v>
      </c>
      <c r="P464" s="100" t="s">
        <v>55</v>
      </c>
      <c r="Q464" s="76"/>
      <c r="R464" s="16"/>
      <c r="S464" s="16"/>
      <c r="T464" s="16"/>
      <c r="U464" s="16"/>
      <c r="V464" s="16"/>
    </row>
    <row r="465" spans="14:22" ht="24.75">
      <c r="N465" s="76"/>
      <c r="O465" s="95">
        <v>93</v>
      </c>
      <c r="P465" s="100" t="s">
        <v>55</v>
      </c>
      <c r="Q465" s="76"/>
      <c r="R465" s="16"/>
      <c r="S465" s="16"/>
      <c r="T465" s="16"/>
      <c r="U465" s="16"/>
      <c r="V465" s="16"/>
    </row>
    <row r="466" spans="14:22" ht="24.75">
      <c r="N466" s="76"/>
      <c r="O466" s="95">
        <v>94</v>
      </c>
      <c r="P466" s="100" t="s">
        <v>55</v>
      </c>
      <c r="Q466" s="76"/>
      <c r="R466" s="16"/>
      <c r="S466" s="16"/>
      <c r="T466" s="16"/>
      <c r="U466" s="16"/>
      <c r="V466" s="16"/>
    </row>
    <row r="467" spans="14:22" ht="24.75">
      <c r="N467" s="76"/>
      <c r="O467" s="95">
        <v>95</v>
      </c>
      <c r="P467" s="100" t="s">
        <v>55</v>
      </c>
      <c r="Q467" s="76"/>
      <c r="R467" s="16"/>
      <c r="S467" s="16"/>
      <c r="T467" s="16"/>
      <c r="U467" s="16"/>
      <c r="V467" s="16"/>
    </row>
    <row r="468" spans="14:22" ht="24.75">
      <c r="N468" s="76"/>
      <c r="O468" s="95">
        <v>96</v>
      </c>
      <c r="P468" s="100" t="s">
        <v>55</v>
      </c>
      <c r="Q468" s="76"/>
      <c r="R468" s="16"/>
      <c r="S468" s="16"/>
      <c r="T468" s="16"/>
      <c r="U468" s="16"/>
      <c r="V468" s="16"/>
    </row>
    <row r="469" spans="14:22" ht="24.75">
      <c r="N469" s="76"/>
      <c r="O469" s="95">
        <v>97</v>
      </c>
      <c r="P469" s="100" t="s">
        <v>55</v>
      </c>
      <c r="Q469" s="76"/>
      <c r="R469" s="16"/>
      <c r="S469" s="16"/>
      <c r="T469" s="16"/>
      <c r="U469" s="16"/>
      <c r="V469" s="16"/>
    </row>
    <row r="470" spans="14:22" ht="24.75">
      <c r="N470" s="76"/>
      <c r="O470" s="95">
        <v>98</v>
      </c>
      <c r="P470" s="100" t="s">
        <v>55</v>
      </c>
      <c r="Q470" s="76"/>
      <c r="R470" s="16"/>
      <c r="S470" s="16"/>
      <c r="T470" s="16"/>
      <c r="U470" s="16"/>
      <c r="V470" s="16"/>
    </row>
    <row r="471" spans="14:22" ht="24.75">
      <c r="N471" s="76"/>
      <c r="O471" s="95">
        <v>99</v>
      </c>
      <c r="P471" s="100" t="s">
        <v>55</v>
      </c>
      <c r="Q471" s="76"/>
      <c r="R471" s="16"/>
      <c r="S471" s="16"/>
      <c r="T471" s="16"/>
      <c r="U471" s="16"/>
      <c r="V471" s="16"/>
    </row>
    <row r="472" spans="14:22">
      <c r="N472" s="76"/>
      <c r="O472" s="76"/>
      <c r="P472" s="76"/>
      <c r="Q472" s="76"/>
      <c r="R472" s="16"/>
      <c r="S472" s="16"/>
      <c r="T472" s="16"/>
      <c r="U472" s="16"/>
      <c r="V472" s="16"/>
    </row>
    <row r="473" spans="14:22">
      <c r="N473" s="76"/>
      <c r="O473" s="76"/>
      <c r="P473" s="76"/>
      <c r="Q473" s="76"/>
      <c r="R473" s="16"/>
      <c r="S473" s="16"/>
      <c r="T473" s="16"/>
      <c r="U473" s="16"/>
      <c r="V473" s="16"/>
    </row>
    <row r="474" spans="14:22">
      <c r="N474" s="76"/>
      <c r="O474" s="76"/>
      <c r="P474" s="76"/>
      <c r="Q474" s="76"/>
      <c r="R474" s="16"/>
      <c r="S474" s="16"/>
      <c r="T474" s="16"/>
      <c r="U474" s="16"/>
      <c r="V474" s="16"/>
    </row>
    <row r="475" spans="14:22">
      <c r="N475" s="76"/>
      <c r="O475" s="95" t="s">
        <v>56</v>
      </c>
      <c r="P475" s="95"/>
      <c r="Q475" s="76"/>
      <c r="R475" s="16"/>
      <c r="S475" s="16"/>
      <c r="T475" s="16"/>
      <c r="U475" s="16"/>
      <c r="V475" s="16"/>
    </row>
    <row r="476" spans="14:22">
      <c r="N476" s="76"/>
      <c r="O476" s="95">
        <v>1</v>
      </c>
      <c r="P476" s="95" t="s">
        <v>57</v>
      </c>
      <c r="Q476" s="76"/>
      <c r="R476" s="16"/>
      <c r="S476" s="16"/>
      <c r="T476" s="16"/>
      <c r="U476" s="16"/>
      <c r="V476" s="16"/>
    </row>
    <row r="477" spans="14:22">
      <c r="N477" s="76"/>
      <c r="O477" s="95">
        <v>2</v>
      </c>
      <c r="P477" s="95" t="s">
        <v>57</v>
      </c>
      <c r="Q477" s="76"/>
      <c r="R477" s="16"/>
      <c r="S477" s="16"/>
      <c r="T477" s="16"/>
      <c r="U477" s="16"/>
      <c r="V477" s="16"/>
    </row>
    <row r="478" spans="14:22">
      <c r="N478" s="76"/>
      <c r="O478" s="95">
        <v>3</v>
      </c>
      <c r="P478" s="95" t="s">
        <v>57</v>
      </c>
      <c r="Q478" s="76"/>
      <c r="R478" s="16"/>
      <c r="S478" s="16"/>
      <c r="T478" s="16"/>
      <c r="U478" s="16"/>
      <c r="V478" s="16"/>
    </row>
    <row r="479" spans="14:22">
      <c r="N479" s="76"/>
      <c r="O479" s="95">
        <v>4</v>
      </c>
      <c r="P479" s="95" t="s">
        <v>57</v>
      </c>
      <c r="Q479" s="76"/>
      <c r="R479" s="16"/>
      <c r="S479" s="16"/>
      <c r="T479" s="16"/>
      <c r="U479" s="16"/>
      <c r="V479" s="16"/>
    </row>
    <row r="480" spans="14:22">
      <c r="N480" s="76"/>
      <c r="O480" s="95">
        <v>5</v>
      </c>
      <c r="P480" s="95" t="s">
        <v>57</v>
      </c>
      <c r="Q480" s="76"/>
      <c r="R480" s="16"/>
      <c r="S480" s="16"/>
      <c r="T480" s="16"/>
      <c r="U480" s="16"/>
      <c r="V480" s="16"/>
    </row>
    <row r="481" spans="14:22">
      <c r="N481" s="76"/>
      <c r="O481" s="95">
        <v>6</v>
      </c>
      <c r="P481" s="95" t="s">
        <v>57</v>
      </c>
      <c r="Q481" s="76"/>
      <c r="R481" s="16"/>
      <c r="S481" s="16"/>
      <c r="T481" s="16"/>
      <c r="U481" s="16"/>
      <c r="V481" s="16"/>
    </row>
    <row r="482" spans="14:22">
      <c r="N482" s="76"/>
      <c r="O482" s="95">
        <v>7</v>
      </c>
      <c r="P482" s="95" t="s">
        <v>57</v>
      </c>
      <c r="Q482" s="76"/>
      <c r="R482" s="16"/>
      <c r="S482" s="16"/>
      <c r="T482" s="16"/>
      <c r="U482" s="16"/>
      <c r="V482" s="16"/>
    </row>
    <row r="483" spans="14:22">
      <c r="N483" s="76"/>
      <c r="O483" s="95">
        <v>8</v>
      </c>
      <c r="P483" s="95" t="s">
        <v>57</v>
      </c>
      <c r="Q483" s="76"/>
      <c r="R483" s="16"/>
      <c r="S483" s="16"/>
      <c r="T483" s="16"/>
      <c r="U483" s="16"/>
      <c r="V483" s="16"/>
    </row>
    <row r="484" spans="14:22">
      <c r="N484" s="76"/>
      <c r="O484" s="95">
        <v>9</v>
      </c>
      <c r="P484" s="95" t="s">
        <v>57</v>
      </c>
      <c r="Q484" s="76"/>
      <c r="R484" s="16"/>
      <c r="S484" s="16"/>
      <c r="T484" s="16"/>
      <c r="U484" s="16"/>
      <c r="V484" s="16"/>
    </row>
    <row r="485" spans="14:22">
      <c r="N485" s="76"/>
      <c r="O485" s="95">
        <v>10</v>
      </c>
      <c r="P485" s="95" t="s">
        <v>57</v>
      </c>
      <c r="Q485" s="76"/>
      <c r="R485" s="16"/>
      <c r="S485" s="16"/>
      <c r="T485" s="16"/>
      <c r="U485" s="16"/>
      <c r="V485" s="16"/>
    </row>
    <row r="486" spans="14:22">
      <c r="N486" s="76"/>
      <c r="O486" s="95">
        <v>11</v>
      </c>
      <c r="P486" s="95" t="s">
        <v>57</v>
      </c>
      <c r="Q486" s="76"/>
      <c r="R486" s="16"/>
      <c r="S486" s="16"/>
      <c r="T486" s="16"/>
      <c r="U486" s="16"/>
      <c r="V486" s="16"/>
    </row>
    <row r="487" spans="14:22">
      <c r="N487" s="76"/>
      <c r="O487" s="95">
        <v>12</v>
      </c>
      <c r="P487" s="95" t="s">
        <v>57</v>
      </c>
      <c r="Q487" s="76"/>
      <c r="R487" s="16"/>
      <c r="S487" s="16"/>
      <c r="T487" s="16"/>
      <c r="U487" s="16"/>
      <c r="V487" s="16"/>
    </row>
    <row r="488" spans="14:22">
      <c r="N488" s="76"/>
      <c r="O488" s="95">
        <v>13</v>
      </c>
      <c r="P488" s="95" t="s">
        <v>57</v>
      </c>
      <c r="Q488" s="76"/>
      <c r="R488" s="16"/>
      <c r="S488" s="16"/>
      <c r="T488" s="16"/>
      <c r="U488" s="16"/>
      <c r="V488" s="16"/>
    </row>
    <row r="489" spans="14:22">
      <c r="N489" s="76"/>
      <c r="O489" s="95">
        <v>14</v>
      </c>
      <c r="P489" s="95" t="s">
        <v>57</v>
      </c>
      <c r="Q489" s="76"/>
      <c r="R489" s="16"/>
      <c r="S489" s="16"/>
      <c r="T489" s="16"/>
      <c r="U489" s="16"/>
      <c r="V489" s="16"/>
    </row>
    <row r="490" spans="14:22">
      <c r="N490" s="76"/>
      <c r="O490" s="95">
        <v>15</v>
      </c>
      <c r="P490" s="95" t="s">
        <v>57</v>
      </c>
      <c r="Q490" s="76"/>
      <c r="R490" s="16"/>
      <c r="S490" s="16"/>
      <c r="T490" s="16"/>
      <c r="U490" s="16"/>
      <c r="V490" s="16"/>
    </row>
    <row r="491" spans="14:22">
      <c r="N491" s="76"/>
      <c r="O491" s="95">
        <v>16</v>
      </c>
      <c r="P491" s="95" t="s">
        <v>57</v>
      </c>
      <c r="Q491" s="76"/>
      <c r="R491" s="16"/>
      <c r="S491" s="16"/>
      <c r="T491" s="16"/>
      <c r="U491" s="16"/>
      <c r="V491" s="16"/>
    </row>
    <row r="492" spans="14:22">
      <c r="N492" s="76"/>
      <c r="O492" s="95">
        <v>17</v>
      </c>
      <c r="P492" s="95" t="s">
        <v>57</v>
      </c>
      <c r="Q492" s="76"/>
      <c r="R492" s="16"/>
      <c r="S492" s="16"/>
      <c r="T492" s="16"/>
      <c r="U492" s="16"/>
      <c r="V492" s="16"/>
    </row>
    <row r="493" spans="14:22">
      <c r="N493" s="76"/>
      <c r="O493" s="95">
        <v>18</v>
      </c>
      <c r="P493" s="95" t="s">
        <v>57</v>
      </c>
      <c r="Q493" s="76"/>
      <c r="R493" s="16"/>
      <c r="S493" s="16"/>
      <c r="T493" s="16"/>
      <c r="U493" s="16"/>
      <c r="V493" s="16"/>
    </row>
    <row r="494" spans="14:22">
      <c r="N494" s="76"/>
      <c r="O494" s="95">
        <v>19</v>
      </c>
      <c r="P494" s="95" t="s">
        <v>57</v>
      </c>
      <c r="Q494" s="76"/>
      <c r="R494" s="16"/>
      <c r="S494" s="16"/>
      <c r="T494" s="16"/>
      <c r="U494" s="16"/>
      <c r="V494" s="16"/>
    </row>
    <row r="495" spans="14:22">
      <c r="N495" s="76"/>
      <c r="O495" s="95">
        <v>20</v>
      </c>
      <c r="P495" s="95" t="s">
        <v>57</v>
      </c>
      <c r="Q495" s="76"/>
      <c r="R495" s="16"/>
      <c r="S495" s="16"/>
      <c r="T495" s="16"/>
      <c r="U495" s="16"/>
      <c r="V495" s="16"/>
    </row>
    <row r="496" spans="14:22">
      <c r="N496" s="76"/>
      <c r="O496" s="95">
        <v>21</v>
      </c>
      <c r="P496" s="95" t="s">
        <v>57</v>
      </c>
      <c r="Q496" s="76"/>
      <c r="R496" s="16"/>
      <c r="S496" s="16"/>
      <c r="T496" s="16"/>
      <c r="U496" s="16"/>
      <c r="V496" s="16"/>
    </row>
    <row r="497" spans="14:22">
      <c r="N497" s="76"/>
      <c r="O497" s="95">
        <v>22</v>
      </c>
      <c r="P497" s="95" t="s">
        <v>57</v>
      </c>
      <c r="Q497" s="76"/>
      <c r="R497" s="16"/>
      <c r="S497" s="16"/>
      <c r="T497" s="16"/>
      <c r="U497" s="16"/>
      <c r="V497" s="16"/>
    </row>
    <row r="498" spans="14:22">
      <c r="N498" s="76"/>
      <c r="O498" s="95">
        <v>23</v>
      </c>
      <c r="P498" s="95" t="s">
        <v>57</v>
      </c>
      <c r="Q498" s="76"/>
      <c r="R498" s="16"/>
      <c r="S498" s="16"/>
      <c r="T498" s="16"/>
      <c r="U498" s="16"/>
      <c r="V498" s="16"/>
    </row>
    <row r="499" spans="14:22">
      <c r="N499" s="76"/>
      <c r="O499" s="95">
        <v>24</v>
      </c>
      <c r="P499" s="95" t="s">
        <v>57</v>
      </c>
      <c r="Q499" s="76"/>
      <c r="R499" s="16"/>
      <c r="S499" s="16"/>
      <c r="T499" s="16"/>
      <c r="U499" s="16"/>
      <c r="V499" s="16"/>
    </row>
    <row r="500" spans="14:22">
      <c r="N500" s="76"/>
      <c r="O500" s="95">
        <v>25</v>
      </c>
      <c r="P500" s="95" t="s">
        <v>57</v>
      </c>
      <c r="Q500" s="76"/>
      <c r="R500" s="16"/>
      <c r="S500" s="16"/>
      <c r="T500" s="16"/>
      <c r="U500" s="16"/>
      <c r="V500" s="16"/>
    </row>
    <row r="501" spans="14:22">
      <c r="N501" s="76"/>
      <c r="O501" s="95">
        <v>26</v>
      </c>
      <c r="P501" s="95" t="s">
        <v>57</v>
      </c>
      <c r="Q501" s="76"/>
      <c r="R501" s="16"/>
      <c r="S501" s="16"/>
      <c r="T501" s="16"/>
      <c r="U501" s="16"/>
      <c r="V501" s="16"/>
    </row>
    <row r="502" spans="14:22">
      <c r="N502" s="76"/>
      <c r="O502" s="95">
        <v>27</v>
      </c>
      <c r="P502" s="95" t="s">
        <v>57</v>
      </c>
      <c r="Q502" s="76"/>
      <c r="R502" s="16"/>
      <c r="S502" s="16"/>
      <c r="T502" s="16"/>
      <c r="U502" s="16"/>
      <c r="V502" s="16"/>
    </row>
    <row r="503" spans="14:22">
      <c r="N503" s="76"/>
      <c r="O503" s="95">
        <v>28</v>
      </c>
      <c r="P503" s="95" t="s">
        <v>57</v>
      </c>
      <c r="Q503" s="76"/>
      <c r="R503" s="16"/>
      <c r="S503" s="16"/>
      <c r="T503" s="16"/>
      <c r="U503" s="16"/>
      <c r="V503" s="16"/>
    </row>
    <row r="504" spans="14:22">
      <c r="N504" s="76"/>
      <c r="O504" s="95">
        <v>29</v>
      </c>
      <c r="P504" s="95" t="s">
        <v>57</v>
      </c>
      <c r="Q504" s="76"/>
      <c r="R504" s="16"/>
      <c r="S504" s="16"/>
      <c r="T504" s="16"/>
      <c r="U504" s="16"/>
      <c r="V504" s="16"/>
    </row>
    <row r="505" spans="14:22">
      <c r="N505" s="76"/>
      <c r="O505" s="95">
        <v>30</v>
      </c>
      <c r="P505" s="95" t="s">
        <v>57</v>
      </c>
      <c r="Q505" s="76"/>
      <c r="R505" s="16"/>
      <c r="S505" s="16"/>
      <c r="T505" s="16"/>
      <c r="U505" s="16"/>
      <c r="V505" s="16"/>
    </row>
    <row r="506" spans="14:22">
      <c r="N506" s="76"/>
      <c r="O506" s="95">
        <v>31</v>
      </c>
      <c r="P506" s="95" t="s">
        <v>57</v>
      </c>
      <c r="Q506" s="76"/>
      <c r="R506" s="16"/>
      <c r="S506" s="16"/>
      <c r="T506" s="16"/>
      <c r="U506" s="16"/>
      <c r="V506" s="16"/>
    </row>
    <row r="507" spans="14:22">
      <c r="N507" s="76"/>
      <c r="O507" s="95">
        <v>32</v>
      </c>
      <c r="P507" s="95" t="s">
        <v>57</v>
      </c>
      <c r="Q507" s="76"/>
      <c r="R507" s="16"/>
      <c r="S507" s="16"/>
      <c r="T507" s="16"/>
      <c r="U507" s="16"/>
      <c r="V507" s="16"/>
    </row>
    <row r="508" spans="14:22" ht="15.75">
      <c r="N508" s="76"/>
      <c r="O508" s="95">
        <v>33</v>
      </c>
      <c r="P508" s="101" t="s">
        <v>58</v>
      </c>
      <c r="Q508" s="76"/>
      <c r="R508" s="16"/>
      <c r="S508" s="16"/>
      <c r="T508" s="16"/>
      <c r="U508" s="16"/>
      <c r="V508" s="16"/>
    </row>
    <row r="509" spans="14:22" ht="15.75">
      <c r="N509" s="76"/>
      <c r="O509" s="95">
        <v>34</v>
      </c>
      <c r="P509" s="101" t="s">
        <v>58</v>
      </c>
      <c r="Q509" s="76"/>
      <c r="R509" s="16"/>
      <c r="S509" s="16"/>
      <c r="T509" s="16"/>
      <c r="U509" s="16"/>
      <c r="V509" s="16"/>
    </row>
    <row r="510" spans="14:22" ht="15.75">
      <c r="N510" s="76"/>
      <c r="O510" s="95">
        <v>35</v>
      </c>
      <c r="P510" s="101" t="s">
        <v>58</v>
      </c>
      <c r="Q510" s="76"/>
      <c r="R510" s="16"/>
      <c r="S510" s="16"/>
      <c r="T510" s="16"/>
      <c r="U510" s="16"/>
      <c r="V510" s="16"/>
    </row>
    <row r="511" spans="14:22" ht="15.75">
      <c r="N511" s="76"/>
      <c r="O511" s="95">
        <v>36</v>
      </c>
      <c r="P511" s="101" t="s">
        <v>58</v>
      </c>
      <c r="Q511" s="76"/>
      <c r="R511" s="16"/>
      <c r="S511" s="16"/>
      <c r="T511" s="16"/>
      <c r="U511" s="16"/>
      <c r="V511" s="16"/>
    </row>
    <row r="512" spans="14:22" ht="15.75">
      <c r="N512" s="76"/>
      <c r="O512" s="95">
        <v>37</v>
      </c>
      <c r="P512" s="101" t="s">
        <v>58</v>
      </c>
      <c r="Q512" s="76"/>
      <c r="R512" s="16"/>
      <c r="S512" s="16"/>
      <c r="T512" s="16"/>
      <c r="U512" s="16"/>
      <c r="V512" s="16"/>
    </row>
    <row r="513" spans="14:22" ht="15.75">
      <c r="N513" s="76"/>
      <c r="O513" s="95">
        <v>38</v>
      </c>
      <c r="P513" s="101" t="s">
        <v>58</v>
      </c>
      <c r="Q513" s="76"/>
      <c r="R513" s="16"/>
      <c r="S513" s="16"/>
      <c r="T513" s="16"/>
      <c r="U513" s="16"/>
      <c r="V513" s="16"/>
    </row>
    <row r="514" spans="14:22" ht="15.75">
      <c r="N514" s="76"/>
      <c r="O514" s="95">
        <v>39</v>
      </c>
      <c r="P514" s="101" t="s">
        <v>58</v>
      </c>
      <c r="Q514" s="76"/>
      <c r="R514" s="16"/>
      <c r="S514" s="16"/>
      <c r="T514" s="16"/>
      <c r="U514" s="16"/>
      <c r="V514" s="16"/>
    </row>
    <row r="515" spans="14:22" ht="15.75">
      <c r="N515" s="76"/>
      <c r="O515" s="95">
        <v>40</v>
      </c>
      <c r="P515" s="101" t="s">
        <v>58</v>
      </c>
      <c r="Q515" s="76"/>
      <c r="R515" s="16"/>
      <c r="S515" s="16"/>
      <c r="T515" s="16"/>
      <c r="U515" s="16"/>
      <c r="V515" s="16"/>
    </row>
    <row r="516" spans="14:22" ht="15.75">
      <c r="N516" s="76"/>
      <c r="O516" s="95">
        <v>41</v>
      </c>
      <c r="P516" s="101" t="s">
        <v>58</v>
      </c>
      <c r="Q516" s="76"/>
      <c r="R516" s="16"/>
      <c r="S516" s="16"/>
      <c r="T516" s="16"/>
      <c r="U516" s="16"/>
      <c r="V516" s="16"/>
    </row>
    <row r="517" spans="14:22" ht="15.75">
      <c r="N517" s="76"/>
      <c r="O517" s="95">
        <v>42</v>
      </c>
      <c r="P517" s="101" t="s">
        <v>58</v>
      </c>
      <c r="Q517" s="76"/>
      <c r="R517" s="16"/>
      <c r="S517" s="16"/>
      <c r="T517" s="16"/>
      <c r="U517" s="16"/>
      <c r="V517" s="16"/>
    </row>
    <row r="518" spans="14:22" ht="15.75">
      <c r="N518" s="76"/>
      <c r="O518" s="95">
        <v>43</v>
      </c>
      <c r="P518" s="101" t="s">
        <v>58</v>
      </c>
      <c r="Q518" s="76"/>
      <c r="R518" s="16"/>
      <c r="S518" s="16"/>
      <c r="T518" s="16"/>
      <c r="U518" s="16"/>
      <c r="V518" s="16"/>
    </row>
    <row r="519" spans="14:22" ht="15.75">
      <c r="N519" s="76"/>
      <c r="O519" s="95">
        <v>44</v>
      </c>
      <c r="P519" s="101" t="s">
        <v>58</v>
      </c>
      <c r="Q519" s="76"/>
      <c r="R519" s="16"/>
      <c r="S519" s="16"/>
      <c r="T519" s="16"/>
      <c r="U519" s="16"/>
      <c r="V519" s="16"/>
    </row>
    <row r="520" spans="14:22" ht="15.75">
      <c r="N520" s="76"/>
      <c r="O520" s="95">
        <v>45</v>
      </c>
      <c r="P520" s="101" t="s">
        <v>58</v>
      </c>
      <c r="Q520" s="76"/>
      <c r="R520" s="16"/>
      <c r="S520" s="16"/>
      <c r="T520" s="16"/>
      <c r="U520" s="16"/>
      <c r="V520" s="16"/>
    </row>
    <row r="521" spans="14:22" ht="15.75">
      <c r="N521" s="76"/>
      <c r="O521" s="95">
        <v>46</v>
      </c>
      <c r="P521" s="101" t="s">
        <v>58</v>
      </c>
      <c r="Q521" s="76"/>
      <c r="R521" s="16"/>
      <c r="S521" s="16"/>
      <c r="T521" s="16"/>
      <c r="U521" s="16"/>
      <c r="V521" s="16"/>
    </row>
    <row r="522" spans="14:22" ht="15.75">
      <c r="N522" s="76"/>
      <c r="O522" s="95">
        <v>47</v>
      </c>
      <c r="P522" s="101" t="s">
        <v>58</v>
      </c>
      <c r="Q522" s="76"/>
      <c r="R522" s="16"/>
      <c r="S522" s="16"/>
      <c r="T522" s="16"/>
      <c r="U522" s="16"/>
      <c r="V522" s="16"/>
    </row>
    <row r="523" spans="14:22" ht="15.75">
      <c r="N523" s="76"/>
      <c r="O523" s="95">
        <v>48</v>
      </c>
      <c r="P523" s="101" t="s">
        <v>58</v>
      </c>
      <c r="Q523" s="76"/>
      <c r="R523" s="16"/>
      <c r="S523" s="16"/>
      <c r="T523" s="16"/>
      <c r="U523" s="16"/>
      <c r="V523" s="16"/>
    </row>
    <row r="524" spans="14:22" ht="15.75">
      <c r="N524" s="76"/>
      <c r="O524" s="95">
        <v>49</v>
      </c>
      <c r="P524" s="101" t="s">
        <v>58</v>
      </c>
      <c r="Q524" s="76"/>
      <c r="R524" s="16"/>
      <c r="S524" s="16"/>
      <c r="T524" s="16"/>
      <c r="U524" s="16"/>
      <c r="V524" s="16"/>
    </row>
    <row r="525" spans="14:22" ht="15.75">
      <c r="N525" s="76"/>
      <c r="O525" s="95">
        <v>50</v>
      </c>
      <c r="P525" s="101" t="s">
        <v>58</v>
      </c>
      <c r="Q525" s="76"/>
      <c r="R525" s="16"/>
      <c r="S525" s="16"/>
      <c r="T525" s="16"/>
      <c r="U525" s="16"/>
      <c r="V525" s="16"/>
    </row>
    <row r="526" spans="14:22" ht="15.75">
      <c r="N526" s="76"/>
      <c r="O526" s="95">
        <v>51</v>
      </c>
      <c r="P526" s="101" t="s">
        <v>58</v>
      </c>
      <c r="Q526" s="76"/>
      <c r="R526" s="16"/>
      <c r="S526" s="16"/>
      <c r="T526" s="16"/>
      <c r="U526" s="16"/>
      <c r="V526" s="16"/>
    </row>
    <row r="527" spans="14:22" ht="15.75">
      <c r="N527" s="76"/>
      <c r="O527" s="95">
        <v>52</v>
      </c>
      <c r="P527" s="101" t="s">
        <v>58</v>
      </c>
      <c r="Q527" s="76"/>
      <c r="R527" s="16"/>
      <c r="S527" s="16"/>
      <c r="T527" s="16"/>
      <c r="U527" s="16"/>
      <c r="V527" s="16"/>
    </row>
    <row r="528" spans="14:22" ht="15.75">
      <c r="N528" s="76"/>
      <c r="O528" s="95">
        <v>53</v>
      </c>
      <c r="P528" s="101" t="s">
        <v>58</v>
      </c>
      <c r="Q528" s="76"/>
      <c r="R528" s="16"/>
      <c r="S528" s="16"/>
      <c r="T528" s="16"/>
      <c r="U528" s="16"/>
      <c r="V528" s="16"/>
    </row>
    <row r="529" spans="14:22" ht="15.75">
      <c r="N529" s="76"/>
      <c r="O529" s="95">
        <v>54</v>
      </c>
      <c r="P529" s="101" t="s">
        <v>58</v>
      </c>
      <c r="Q529" s="76"/>
      <c r="R529" s="16"/>
      <c r="S529" s="16"/>
      <c r="T529" s="16"/>
      <c r="U529" s="16"/>
      <c r="V529" s="16"/>
    </row>
    <row r="530" spans="14:22" ht="15.75">
      <c r="N530" s="76"/>
      <c r="O530" s="95">
        <v>55</v>
      </c>
      <c r="P530" s="101" t="s">
        <v>58</v>
      </c>
      <c r="Q530" s="76"/>
      <c r="R530" s="16"/>
      <c r="S530" s="16"/>
      <c r="T530" s="16"/>
      <c r="U530" s="16"/>
      <c r="V530" s="16"/>
    </row>
    <row r="531" spans="14:22" ht="15.75">
      <c r="N531" s="76"/>
      <c r="O531" s="95">
        <v>56</v>
      </c>
      <c r="P531" s="101" t="s">
        <v>58</v>
      </c>
      <c r="Q531" s="76"/>
      <c r="R531" s="16"/>
      <c r="S531" s="16"/>
      <c r="T531" s="16"/>
      <c r="U531" s="16"/>
      <c r="V531" s="16"/>
    </row>
    <row r="532" spans="14:22" ht="15.75">
      <c r="N532" s="76"/>
      <c r="O532" s="95">
        <v>57</v>
      </c>
      <c r="P532" s="101" t="s">
        <v>58</v>
      </c>
      <c r="Q532" s="76"/>
      <c r="R532" s="16"/>
      <c r="S532" s="16"/>
      <c r="T532" s="16"/>
      <c r="U532" s="16"/>
      <c r="V532" s="16"/>
    </row>
    <row r="533" spans="14:22" ht="15.75">
      <c r="N533" s="76"/>
      <c r="O533" s="95">
        <v>58</v>
      </c>
      <c r="P533" s="101" t="s">
        <v>58</v>
      </c>
      <c r="Q533" s="76"/>
      <c r="R533" s="16"/>
      <c r="S533" s="16"/>
      <c r="T533" s="16"/>
      <c r="U533" s="16"/>
      <c r="V533" s="16"/>
    </row>
    <row r="534" spans="14:22" ht="15.75">
      <c r="N534" s="76"/>
      <c r="O534" s="95">
        <v>59</v>
      </c>
      <c r="P534" s="101" t="s">
        <v>58</v>
      </c>
      <c r="Q534" s="76"/>
      <c r="R534" s="16"/>
      <c r="S534" s="16"/>
      <c r="T534" s="16"/>
      <c r="U534" s="16"/>
      <c r="V534" s="16"/>
    </row>
    <row r="535" spans="14:22" ht="15.75">
      <c r="N535" s="76"/>
      <c r="O535" s="95">
        <v>60</v>
      </c>
      <c r="P535" s="101" t="s">
        <v>58</v>
      </c>
      <c r="Q535" s="76"/>
      <c r="R535" s="16"/>
      <c r="S535" s="16"/>
      <c r="T535" s="16"/>
      <c r="U535" s="16"/>
      <c r="V535" s="16"/>
    </row>
    <row r="536" spans="14:22" ht="15.75">
      <c r="N536" s="76"/>
      <c r="O536" s="95">
        <v>61</v>
      </c>
      <c r="P536" s="101" t="s">
        <v>58</v>
      </c>
      <c r="Q536" s="76"/>
      <c r="R536" s="16"/>
      <c r="S536" s="16"/>
      <c r="T536" s="16"/>
      <c r="U536" s="16"/>
      <c r="V536" s="16"/>
    </row>
    <row r="537" spans="14:22" ht="15.75">
      <c r="N537" s="76"/>
      <c r="O537" s="95">
        <v>62</v>
      </c>
      <c r="P537" s="101" t="s">
        <v>58</v>
      </c>
      <c r="Q537" s="76"/>
      <c r="R537" s="16"/>
      <c r="S537" s="16"/>
      <c r="T537" s="16"/>
      <c r="U537" s="16"/>
      <c r="V537" s="16"/>
    </row>
    <row r="538" spans="14:22" ht="15.75">
      <c r="N538" s="76"/>
      <c r="O538" s="95">
        <v>63</v>
      </c>
      <c r="P538" s="101" t="s">
        <v>58</v>
      </c>
      <c r="Q538" s="76"/>
      <c r="R538" s="16"/>
      <c r="S538" s="16"/>
      <c r="T538" s="16"/>
      <c r="U538" s="16"/>
      <c r="V538" s="16"/>
    </row>
    <row r="539" spans="14:22" ht="15.75">
      <c r="N539" s="76"/>
      <c r="O539" s="95">
        <v>64</v>
      </c>
      <c r="P539" s="101" t="s">
        <v>58</v>
      </c>
      <c r="Q539" s="76"/>
      <c r="R539" s="16"/>
      <c r="S539" s="16"/>
      <c r="T539" s="16"/>
      <c r="U539" s="16"/>
      <c r="V539" s="16"/>
    </row>
    <row r="540" spans="14:22" ht="15.75">
      <c r="N540" s="76"/>
      <c r="O540" s="95">
        <v>65</v>
      </c>
      <c r="P540" s="101" t="s">
        <v>58</v>
      </c>
      <c r="Q540" s="76"/>
      <c r="R540" s="16"/>
      <c r="S540" s="16"/>
      <c r="T540" s="16"/>
      <c r="U540" s="16"/>
      <c r="V540" s="16"/>
    </row>
    <row r="541" spans="14:22" ht="15.75">
      <c r="N541" s="76"/>
      <c r="O541" s="95">
        <v>66</v>
      </c>
      <c r="P541" s="101" t="s">
        <v>59</v>
      </c>
      <c r="Q541" s="76"/>
      <c r="R541" s="16"/>
      <c r="S541" s="16"/>
      <c r="T541" s="16"/>
      <c r="U541" s="16"/>
      <c r="V541" s="16"/>
    </row>
    <row r="542" spans="14:22" ht="15.75">
      <c r="N542" s="76"/>
      <c r="O542" s="95">
        <v>67</v>
      </c>
      <c r="P542" s="101" t="s">
        <v>59</v>
      </c>
      <c r="Q542" s="76"/>
      <c r="R542" s="16"/>
      <c r="S542" s="16"/>
      <c r="T542" s="16"/>
      <c r="U542" s="16"/>
      <c r="V542" s="16"/>
    </row>
    <row r="543" spans="14:22" ht="15.75">
      <c r="N543" s="76"/>
      <c r="O543" s="95">
        <v>68</v>
      </c>
      <c r="P543" s="101" t="s">
        <v>59</v>
      </c>
      <c r="Q543" s="76"/>
      <c r="R543" s="16"/>
      <c r="S543" s="16"/>
      <c r="T543" s="16"/>
      <c r="U543" s="16"/>
      <c r="V543" s="16"/>
    </row>
    <row r="544" spans="14:22" ht="15.75">
      <c r="N544" s="76"/>
      <c r="O544" s="95">
        <v>69</v>
      </c>
      <c r="P544" s="101" t="s">
        <v>59</v>
      </c>
      <c r="Q544" s="76"/>
      <c r="R544" s="16"/>
      <c r="S544" s="16"/>
      <c r="T544" s="16"/>
      <c r="U544" s="16"/>
      <c r="V544" s="16"/>
    </row>
    <row r="545" spans="14:22" ht="15.75">
      <c r="N545" s="76"/>
      <c r="O545" s="95">
        <v>70</v>
      </c>
      <c r="P545" s="101" t="s">
        <v>59</v>
      </c>
      <c r="Q545" s="76"/>
      <c r="R545" s="16"/>
      <c r="S545" s="16"/>
      <c r="T545" s="16"/>
      <c r="U545" s="16"/>
      <c r="V545" s="16"/>
    </row>
    <row r="546" spans="14:22" ht="15.75">
      <c r="N546" s="76"/>
      <c r="O546" s="95">
        <v>71</v>
      </c>
      <c r="P546" s="101" t="s">
        <v>59</v>
      </c>
      <c r="Q546" s="76"/>
      <c r="R546" s="16"/>
      <c r="S546" s="16"/>
      <c r="T546" s="16"/>
      <c r="U546" s="16"/>
      <c r="V546" s="16"/>
    </row>
    <row r="547" spans="14:22" ht="15.75">
      <c r="N547" s="76"/>
      <c r="O547" s="95">
        <v>72</v>
      </c>
      <c r="P547" s="101" t="s">
        <v>59</v>
      </c>
      <c r="Q547" s="76"/>
      <c r="R547" s="16"/>
      <c r="S547" s="16"/>
      <c r="T547" s="16"/>
      <c r="U547" s="16"/>
      <c r="V547" s="16"/>
    </row>
    <row r="548" spans="14:22" ht="15.75">
      <c r="N548" s="76"/>
      <c r="O548" s="95">
        <v>73</v>
      </c>
      <c r="P548" s="101" t="s">
        <v>59</v>
      </c>
      <c r="Q548" s="76"/>
      <c r="R548" s="16"/>
      <c r="S548" s="16"/>
      <c r="T548" s="16"/>
      <c r="U548" s="16"/>
      <c r="V548" s="16"/>
    </row>
    <row r="549" spans="14:22" ht="15.75">
      <c r="N549" s="76"/>
      <c r="O549" s="95">
        <v>74</v>
      </c>
      <c r="P549" s="101" t="s">
        <v>59</v>
      </c>
      <c r="Q549" s="76"/>
      <c r="R549" s="16"/>
      <c r="S549" s="16"/>
      <c r="T549" s="16"/>
      <c r="U549" s="16"/>
      <c r="V549" s="16"/>
    </row>
    <row r="550" spans="14:22" ht="15.75">
      <c r="N550" s="76"/>
      <c r="O550" s="95">
        <v>75</v>
      </c>
      <c r="P550" s="101" t="s">
        <v>59</v>
      </c>
      <c r="Q550" s="76"/>
      <c r="R550" s="16"/>
      <c r="S550" s="16"/>
      <c r="T550" s="16"/>
      <c r="U550" s="16"/>
      <c r="V550" s="16"/>
    </row>
    <row r="551" spans="14:22" ht="15.75">
      <c r="N551" s="76"/>
      <c r="O551" s="95">
        <v>76</v>
      </c>
      <c r="P551" s="101" t="s">
        <v>59</v>
      </c>
      <c r="Q551" s="76"/>
      <c r="R551" s="16"/>
      <c r="S551" s="16"/>
      <c r="T551" s="16"/>
      <c r="U551" s="16"/>
      <c r="V551" s="16"/>
    </row>
    <row r="552" spans="14:22" ht="15.75">
      <c r="N552" s="76"/>
      <c r="O552" s="95">
        <v>77</v>
      </c>
      <c r="P552" s="101" t="s">
        <v>59</v>
      </c>
      <c r="Q552" s="76"/>
      <c r="R552" s="16"/>
      <c r="S552" s="16"/>
      <c r="T552" s="16"/>
      <c r="U552" s="16"/>
      <c r="V552" s="16"/>
    </row>
    <row r="553" spans="14:22" ht="15.75">
      <c r="N553" s="76"/>
      <c r="O553" s="95">
        <v>78</v>
      </c>
      <c r="P553" s="101" t="s">
        <v>59</v>
      </c>
      <c r="Q553" s="76"/>
      <c r="R553" s="16"/>
      <c r="S553" s="16"/>
      <c r="T553" s="16"/>
      <c r="U553" s="16"/>
      <c r="V553" s="16"/>
    </row>
    <row r="554" spans="14:22" ht="15.75">
      <c r="N554" s="76"/>
      <c r="O554" s="95">
        <v>79</v>
      </c>
      <c r="P554" s="101" t="s">
        <v>59</v>
      </c>
      <c r="Q554" s="76"/>
      <c r="R554" s="16"/>
      <c r="S554" s="16"/>
      <c r="T554" s="16"/>
      <c r="U554" s="16"/>
      <c r="V554" s="16"/>
    </row>
    <row r="555" spans="14:22" ht="15.75">
      <c r="N555" s="76"/>
      <c r="O555" s="95">
        <v>80</v>
      </c>
      <c r="P555" s="101" t="s">
        <v>59</v>
      </c>
      <c r="Q555" s="76"/>
      <c r="R555" s="16"/>
      <c r="S555" s="16"/>
      <c r="T555" s="16"/>
      <c r="U555" s="16"/>
      <c r="V555" s="16"/>
    </row>
    <row r="556" spans="14:22" ht="15.75">
      <c r="N556" s="76"/>
      <c r="O556" s="95">
        <v>81</v>
      </c>
      <c r="P556" s="101" t="s">
        <v>59</v>
      </c>
      <c r="Q556" s="76"/>
      <c r="R556" s="16"/>
      <c r="S556" s="16"/>
      <c r="T556" s="16"/>
      <c r="U556" s="16"/>
      <c r="V556" s="16"/>
    </row>
    <row r="557" spans="14:22" ht="15.75">
      <c r="N557" s="76"/>
      <c r="O557" s="95">
        <v>82</v>
      </c>
      <c r="P557" s="101" t="s">
        <v>59</v>
      </c>
      <c r="Q557" s="76"/>
      <c r="R557" s="16"/>
      <c r="S557" s="16"/>
      <c r="T557" s="16"/>
      <c r="U557" s="16"/>
      <c r="V557" s="16"/>
    </row>
    <row r="558" spans="14:22" ht="15.75">
      <c r="N558" s="76"/>
      <c r="O558" s="95">
        <v>83</v>
      </c>
      <c r="P558" s="101" t="s">
        <v>59</v>
      </c>
      <c r="Q558" s="76"/>
      <c r="R558" s="16"/>
      <c r="S558" s="16"/>
      <c r="T558" s="16"/>
      <c r="U558" s="16"/>
      <c r="V558" s="16"/>
    </row>
    <row r="559" spans="14:22" ht="15.75">
      <c r="N559" s="76"/>
      <c r="O559" s="95">
        <v>84</v>
      </c>
      <c r="P559" s="101" t="s">
        <v>59</v>
      </c>
      <c r="Q559" s="76"/>
      <c r="R559" s="16"/>
      <c r="S559" s="16"/>
      <c r="T559" s="16"/>
      <c r="U559" s="16"/>
      <c r="V559" s="16"/>
    </row>
    <row r="560" spans="14:22" ht="15.75">
      <c r="N560" s="76"/>
      <c r="O560" s="95">
        <v>85</v>
      </c>
      <c r="P560" s="101" t="s">
        <v>59</v>
      </c>
      <c r="Q560" s="76"/>
      <c r="R560" s="16"/>
      <c r="S560" s="16"/>
      <c r="T560" s="16"/>
      <c r="U560" s="16"/>
      <c r="V560" s="16"/>
    </row>
    <row r="561" spans="14:22" ht="15.75">
      <c r="N561" s="76"/>
      <c r="O561" s="95">
        <v>86</v>
      </c>
      <c r="P561" s="101" t="s">
        <v>59</v>
      </c>
      <c r="Q561" s="76"/>
      <c r="R561" s="16"/>
      <c r="S561" s="16"/>
      <c r="T561" s="16"/>
      <c r="U561" s="16"/>
      <c r="V561" s="16"/>
    </row>
    <row r="562" spans="14:22" ht="15.75">
      <c r="N562" s="76"/>
      <c r="O562" s="95">
        <v>87</v>
      </c>
      <c r="P562" s="101" t="s">
        <v>59</v>
      </c>
      <c r="Q562" s="76"/>
      <c r="R562" s="16"/>
      <c r="S562" s="16"/>
      <c r="T562" s="16"/>
      <c r="U562" s="16"/>
      <c r="V562" s="16"/>
    </row>
    <row r="563" spans="14:22" ht="15.75">
      <c r="N563" s="76"/>
      <c r="O563" s="95">
        <v>88</v>
      </c>
      <c r="P563" s="101" t="s">
        <v>59</v>
      </c>
      <c r="Q563" s="76"/>
      <c r="R563" s="16"/>
      <c r="S563" s="16"/>
      <c r="T563" s="16"/>
      <c r="U563" s="16"/>
      <c r="V563" s="16"/>
    </row>
    <row r="564" spans="14:22" ht="15.75">
      <c r="N564" s="76"/>
      <c r="O564" s="95">
        <v>89</v>
      </c>
      <c r="P564" s="101" t="s">
        <v>59</v>
      </c>
      <c r="Q564" s="76"/>
      <c r="R564" s="16"/>
      <c r="S564" s="16"/>
      <c r="T564" s="16"/>
      <c r="U564" s="16"/>
      <c r="V564" s="16"/>
    </row>
    <row r="565" spans="14:22" ht="15.75">
      <c r="N565" s="76"/>
      <c r="O565" s="95">
        <v>90</v>
      </c>
      <c r="P565" s="101" t="s">
        <v>59</v>
      </c>
      <c r="Q565" s="76"/>
      <c r="R565" s="16"/>
      <c r="S565" s="16"/>
      <c r="T565" s="16"/>
      <c r="U565" s="16"/>
      <c r="V565" s="16"/>
    </row>
    <row r="566" spans="14:22" ht="15.75">
      <c r="N566" s="76"/>
      <c r="O566" s="95">
        <v>91</v>
      </c>
      <c r="P566" s="101" t="s">
        <v>59</v>
      </c>
      <c r="Q566" s="76"/>
      <c r="R566" s="16"/>
      <c r="S566" s="16"/>
      <c r="T566" s="16"/>
      <c r="U566" s="16"/>
      <c r="V566" s="16"/>
    </row>
    <row r="567" spans="14:22" ht="15.75">
      <c r="N567" s="76"/>
      <c r="O567" s="95">
        <v>92</v>
      </c>
      <c r="P567" s="101" t="s">
        <v>59</v>
      </c>
      <c r="Q567" s="76"/>
      <c r="R567" s="16"/>
      <c r="S567" s="16"/>
      <c r="T567" s="16"/>
      <c r="U567" s="16"/>
      <c r="V567" s="16"/>
    </row>
    <row r="568" spans="14:22" ht="15.75">
      <c r="N568" s="76"/>
      <c r="O568" s="95">
        <v>93</v>
      </c>
      <c r="P568" s="101" t="s">
        <v>59</v>
      </c>
      <c r="Q568" s="76"/>
      <c r="R568" s="16"/>
      <c r="S568" s="16"/>
      <c r="T568" s="16"/>
      <c r="U568" s="16"/>
      <c r="V568" s="16"/>
    </row>
    <row r="569" spans="14:22" ht="15.75">
      <c r="N569" s="76"/>
      <c r="O569" s="95">
        <v>94</v>
      </c>
      <c r="P569" s="101" t="s">
        <v>59</v>
      </c>
      <c r="Q569" s="76"/>
      <c r="R569" s="16"/>
      <c r="S569" s="16"/>
      <c r="T569" s="16"/>
      <c r="U569" s="16"/>
      <c r="V569" s="16"/>
    </row>
    <row r="570" spans="14:22" ht="15.75">
      <c r="N570" s="76"/>
      <c r="O570" s="95">
        <v>95</v>
      </c>
      <c r="P570" s="101" t="s">
        <v>59</v>
      </c>
      <c r="Q570" s="76"/>
      <c r="R570" s="16"/>
      <c r="S570" s="16"/>
      <c r="T570" s="16"/>
      <c r="U570" s="16"/>
      <c r="V570" s="16"/>
    </row>
    <row r="571" spans="14:22" ht="15.75">
      <c r="N571" s="76"/>
      <c r="O571" s="95">
        <v>96</v>
      </c>
      <c r="P571" s="101" t="s">
        <v>59</v>
      </c>
      <c r="Q571" s="76"/>
      <c r="R571" s="16"/>
      <c r="S571" s="16"/>
      <c r="T571" s="16"/>
      <c r="U571" s="16"/>
      <c r="V571" s="16"/>
    </row>
    <row r="572" spans="14:22" ht="15.75">
      <c r="N572" s="76"/>
      <c r="O572" s="95">
        <v>97</v>
      </c>
      <c r="P572" s="101" t="s">
        <v>59</v>
      </c>
      <c r="Q572" s="76"/>
      <c r="R572" s="16"/>
      <c r="S572" s="16"/>
      <c r="T572" s="16"/>
      <c r="U572" s="16"/>
      <c r="V572" s="16"/>
    </row>
    <row r="573" spans="14:22" ht="15.75">
      <c r="N573" s="76"/>
      <c r="O573" s="95">
        <v>98</v>
      </c>
      <c r="P573" s="101" t="s">
        <v>59</v>
      </c>
      <c r="Q573" s="76"/>
      <c r="R573" s="16"/>
      <c r="S573" s="16"/>
      <c r="T573" s="16"/>
      <c r="U573" s="16"/>
      <c r="V573" s="16"/>
    </row>
    <row r="574" spans="14:22" ht="15.75">
      <c r="N574" s="76"/>
      <c r="O574" s="95">
        <v>99</v>
      </c>
      <c r="P574" s="101" t="s">
        <v>59</v>
      </c>
      <c r="Q574" s="76"/>
      <c r="R574" s="16"/>
      <c r="S574" s="16"/>
      <c r="T574" s="16"/>
      <c r="U574" s="16"/>
      <c r="V574" s="16"/>
    </row>
  </sheetData>
  <sheetProtection algorithmName="SHA-512" hashValue="spsvz/tIi9ElS6YJsUXrrn5hT6meSVRlF6mUY5/wGo8DLEz5V4GAJyrSifBp8qUj5JT4xJlPMa6hxfPCdVGklA==" saltValue="/gzCvt7/3zu/NsGYLG8kXw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V574"/>
  <sheetViews>
    <sheetView rightToLeft="1" zoomScale="110" zoomScaleNormal="110" workbookViewId="0">
      <selection activeCell="B18" sqref="B18"/>
    </sheetView>
  </sheetViews>
  <sheetFormatPr defaultColWidth="11" defaultRowHeight="15"/>
  <cols>
    <col min="1" max="1" width="14" style="3" customWidth="1"/>
    <col min="2" max="2" width="27.6640625" style="3" customWidth="1"/>
    <col min="3" max="3" width="18" style="3" customWidth="1"/>
    <col min="4" max="4" width="22.6640625" style="3" customWidth="1"/>
    <col min="5" max="5" width="23" style="3" customWidth="1"/>
    <col min="6" max="6" width="20.33203125" style="3" customWidth="1"/>
    <col min="7" max="7" width="13.88671875" style="3" customWidth="1"/>
    <col min="8" max="8" width="14.88671875" style="3" customWidth="1"/>
    <col min="9" max="9" width="16.88671875" style="3" customWidth="1"/>
    <col min="10" max="10" width="24.33203125" style="3" customWidth="1"/>
    <col min="11" max="11" width="15" style="3" customWidth="1"/>
    <col min="12" max="12" width="5.109375" style="3" customWidth="1"/>
    <col min="13" max="13" width="8" style="3" customWidth="1"/>
    <col min="14" max="14" width="7.44140625" style="3" customWidth="1"/>
    <col min="15" max="15" width="23.33203125" style="3" customWidth="1"/>
    <col min="16" max="16" width="43.33203125" style="3" customWidth="1"/>
    <col min="17" max="17" width="14" style="3" customWidth="1"/>
    <col min="18" max="20" width="11" style="3"/>
    <col min="21" max="21" width="21.109375" style="3" customWidth="1"/>
    <col min="22" max="16384" width="11" style="3"/>
  </cols>
  <sheetData>
    <row r="1" spans="1:22" ht="50.1" customHeight="1" thickBot="1">
      <c r="A1" s="120" t="s">
        <v>0</v>
      </c>
      <c r="B1" s="121"/>
      <c r="C1" s="122"/>
      <c r="D1" s="122"/>
      <c r="E1" s="122"/>
      <c r="F1" s="122"/>
      <c r="G1" s="122"/>
      <c r="H1" s="122"/>
      <c r="I1" s="122"/>
      <c r="J1" s="123"/>
      <c r="K1" s="1"/>
      <c r="L1" s="1"/>
      <c r="M1" s="2"/>
      <c r="N1" s="2"/>
      <c r="O1" s="2"/>
    </row>
    <row r="2" spans="1:22" ht="26.1" customHeight="1" thickTop="1">
      <c r="A2" s="124" t="s">
        <v>1</v>
      </c>
      <c r="B2" s="125"/>
      <c r="C2" s="4"/>
      <c r="D2" s="5"/>
      <c r="E2" s="126" t="s">
        <v>2</v>
      </c>
      <c r="F2" s="127"/>
      <c r="G2" s="4"/>
      <c r="H2" s="5"/>
      <c r="I2" s="126" t="s">
        <v>3</v>
      </c>
      <c r="J2" s="128"/>
      <c r="K2" s="6"/>
      <c r="L2" s="6"/>
      <c r="M2" s="6"/>
      <c r="N2" s="6"/>
      <c r="O2" s="7"/>
    </row>
    <row r="3" spans="1:22" ht="18">
      <c r="A3" s="8" t="s">
        <v>4</v>
      </c>
      <c r="B3" s="8" t="s">
        <v>5</v>
      </c>
      <c r="C3" s="9" t="s">
        <v>6</v>
      </c>
      <c r="D3" s="10"/>
      <c r="E3" s="11" t="s">
        <v>4</v>
      </c>
      <c r="F3" s="12" t="s">
        <v>5</v>
      </c>
      <c r="G3" s="13" t="s">
        <v>6</v>
      </c>
      <c r="H3" s="10"/>
      <c r="I3" s="11" t="s">
        <v>4</v>
      </c>
      <c r="J3" s="12" t="s">
        <v>5</v>
      </c>
      <c r="K3" s="13" t="s">
        <v>6</v>
      </c>
      <c r="N3" s="14" t="s">
        <v>7</v>
      </c>
      <c r="O3" s="33">
        <v>1</v>
      </c>
      <c r="P3" s="16"/>
      <c r="Q3" s="16"/>
      <c r="R3" s="16"/>
      <c r="S3" s="16"/>
      <c r="T3" s="16"/>
      <c r="U3" s="16"/>
      <c r="V3" s="16"/>
    </row>
    <row r="4" spans="1:22" ht="18">
      <c r="A4" s="8">
        <v>1</v>
      </c>
      <c r="B4" s="17"/>
      <c r="C4" s="9" t="e">
        <f>VLOOKUP(B4,$N$3:$O$5,2,0)</f>
        <v>#N/A</v>
      </c>
      <c r="D4" s="10"/>
      <c r="E4" s="11">
        <v>10</v>
      </c>
      <c r="F4" s="18"/>
      <c r="G4" s="13" t="e">
        <f>VLOOKUP(F4,N12:$O$14,2,0)</f>
        <v>#N/A</v>
      </c>
      <c r="H4" s="10"/>
      <c r="I4" s="11">
        <v>17</v>
      </c>
      <c r="J4" s="18"/>
      <c r="K4" s="13" t="e">
        <f>VLOOKUP(J4,$N$16:$O$18,2,0)</f>
        <v>#N/A</v>
      </c>
      <c r="N4" s="33" t="s">
        <v>8</v>
      </c>
      <c r="O4" s="33">
        <v>2</v>
      </c>
      <c r="P4" s="16"/>
      <c r="Q4" s="16"/>
      <c r="R4" s="16"/>
      <c r="S4" s="16"/>
      <c r="T4" s="16"/>
      <c r="U4" s="16"/>
      <c r="V4" s="16"/>
    </row>
    <row r="5" spans="1:22" ht="18">
      <c r="A5" s="8">
        <v>2</v>
      </c>
      <c r="B5" s="17"/>
      <c r="C5" s="9" t="e">
        <f t="shared" ref="C5:C12" si="0">VLOOKUP(B5,$N$3:$O$5,2,0)</f>
        <v>#N/A</v>
      </c>
      <c r="D5" s="10"/>
      <c r="E5" s="11">
        <v>11</v>
      </c>
      <c r="F5" s="18"/>
      <c r="G5" s="13" t="e">
        <f>VLOOKUP(F5,$N$12:$O$14,2,0)</f>
        <v>#N/A</v>
      </c>
      <c r="H5" s="10"/>
      <c r="I5" s="11">
        <v>18</v>
      </c>
      <c r="J5" s="18"/>
      <c r="K5" s="13" t="e">
        <f t="shared" ref="K5:K9" si="1">VLOOKUP(J5,$N$16:$O$18,2,0)</f>
        <v>#N/A</v>
      </c>
      <c r="N5" s="33" t="s">
        <v>9</v>
      </c>
      <c r="O5" s="33">
        <v>3</v>
      </c>
      <c r="P5" s="16"/>
      <c r="Q5" s="16"/>
      <c r="R5" s="16"/>
      <c r="S5" s="16"/>
      <c r="T5" s="16"/>
      <c r="U5" s="16"/>
      <c r="V5" s="16"/>
    </row>
    <row r="6" spans="1:22" ht="18">
      <c r="A6" s="8">
        <v>3</v>
      </c>
      <c r="B6" s="17"/>
      <c r="C6" s="9" t="e">
        <f t="shared" si="0"/>
        <v>#N/A</v>
      </c>
      <c r="D6" s="10"/>
      <c r="E6" s="11">
        <v>12</v>
      </c>
      <c r="F6" s="18"/>
      <c r="G6" s="13" t="e">
        <f>VLOOKUP(F6,$N$12:$O$14,2,0)</f>
        <v>#N/A</v>
      </c>
      <c r="H6" s="10"/>
      <c r="I6" s="11">
        <v>19</v>
      </c>
      <c r="J6" s="18"/>
      <c r="K6" s="13" t="e">
        <f t="shared" si="1"/>
        <v>#N/A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8">
      <c r="A7" s="8">
        <v>4</v>
      </c>
      <c r="B7" s="17"/>
      <c r="C7" s="9" t="e">
        <f t="shared" si="0"/>
        <v>#N/A</v>
      </c>
      <c r="D7" s="10"/>
      <c r="E7" s="11">
        <v>13</v>
      </c>
      <c r="F7" s="18"/>
      <c r="G7" s="13" t="e">
        <f t="shared" ref="G7:G9" si="2">VLOOKUP(F7,$N$12:$O$14,2,0)</f>
        <v>#N/A</v>
      </c>
      <c r="H7" s="10"/>
      <c r="I7" s="11">
        <v>20</v>
      </c>
      <c r="J7" s="18"/>
      <c r="K7" s="13" t="e">
        <f t="shared" si="1"/>
        <v>#N/A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8">
      <c r="A8" s="8">
        <v>5</v>
      </c>
      <c r="B8" s="17"/>
      <c r="C8" s="9" t="e">
        <f t="shared" si="0"/>
        <v>#N/A</v>
      </c>
      <c r="D8" s="10"/>
      <c r="E8" s="11">
        <v>14</v>
      </c>
      <c r="F8" s="18"/>
      <c r="G8" s="13" t="e">
        <f t="shared" si="2"/>
        <v>#N/A</v>
      </c>
      <c r="H8" s="10"/>
      <c r="I8" s="11">
        <v>21</v>
      </c>
      <c r="J8" s="18"/>
      <c r="K8" s="13" t="e">
        <f t="shared" si="1"/>
        <v>#N/A</v>
      </c>
      <c r="N8" s="16" t="s">
        <v>7</v>
      </c>
      <c r="O8" s="16"/>
      <c r="P8" s="16"/>
      <c r="Q8" s="16"/>
      <c r="R8" s="16"/>
      <c r="S8" s="16"/>
      <c r="T8" s="16"/>
      <c r="U8" s="16"/>
      <c r="V8" s="16"/>
    </row>
    <row r="9" spans="1:22" ht="18">
      <c r="A9" s="8">
        <v>6</v>
      </c>
      <c r="B9" s="17"/>
      <c r="C9" s="9" t="e">
        <f t="shared" si="0"/>
        <v>#N/A</v>
      </c>
      <c r="D9" s="10"/>
      <c r="E9" s="11">
        <v>15</v>
      </c>
      <c r="F9" s="18"/>
      <c r="G9" s="13" t="e">
        <f t="shared" si="2"/>
        <v>#N/A</v>
      </c>
      <c r="H9" s="10"/>
      <c r="I9" s="11">
        <v>22</v>
      </c>
      <c r="J9" s="18"/>
      <c r="K9" s="13" t="e">
        <f t="shared" si="1"/>
        <v>#N/A</v>
      </c>
      <c r="N9" s="16" t="s">
        <v>8</v>
      </c>
      <c r="O9" s="16"/>
      <c r="P9" s="16"/>
      <c r="Q9" s="16"/>
      <c r="R9" s="16"/>
      <c r="S9" s="16"/>
      <c r="T9" s="16"/>
      <c r="U9" s="16"/>
      <c r="V9" s="16"/>
    </row>
    <row r="10" spans="1:22" ht="18.75" thickBot="1">
      <c r="A10" s="8">
        <v>7</v>
      </c>
      <c r="B10" s="17"/>
      <c r="C10" s="9" t="e">
        <f t="shared" si="0"/>
        <v>#N/A</v>
      </c>
      <c r="D10" s="10"/>
      <c r="E10" s="19">
        <v>16</v>
      </c>
      <c r="F10" s="20"/>
      <c r="G10" s="13" t="e">
        <f>VLOOKUP(F10,$N$12:$O$14,2,0)</f>
        <v>#N/A</v>
      </c>
      <c r="H10" s="10"/>
      <c r="I10" s="21" t="s">
        <v>10</v>
      </c>
      <c r="J10" s="22"/>
      <c r="K10" s="13" t="e">
        <f>SUM(K4:K9)</f>
        <v>#N/A</v>
      </c>
      <c r="N10" s="16" t="s">
        <v>9</v>
      </c>
      <c r="O10" s="16"/>
      <c r="P10" s="16"/>
      <c r="Q10" s="16"/>
      <c r="R10" s="16"/>
      <c r="S10" s="16"/>
      <c r="T10" s="16"/>
      <c r="U10" s="16"/>
      <c r="V10" s="16"/>
    </row>
    <row r="11" spans="1:22" ht="18.75" thickBot="1">
      <c r="A11" s="8">
        <v>8</v>
      </c>
      <c r="B11" s="17"/>
      <c r="C11" s="9" t="e">
        <f t="shared" si="0"/>
        <v>#N/A</v>
      </c>
      <c r="D11" s="10"/>
      <c r="E11" s="23" t="s">
        <v>10</v>
      </c>
      <c r="F11" s="24"/>
      <c r="G11" s="13" t="e">
        <f>SUM(G4:G10)</f>
        <v>#N/A</v>
      </c>
      <c r="H11" s="10"/>
      <c r="I11" s="5"/>
      <c r="J11" s="5"/>
      <c r="K11" s="25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8">
      <c r="A12" s="8">
        <v>9</v>
      </c>
      <c r="B12" s="17"/>
      <c r="C12" s="9" t="e">
        <f t="shared" si="0"/>
        <v>#N/A</v>
      </c>
      <c r="D12" s="10"/>
      <c r="E12" s="5"/>
      <c r="F12" s="5"/>
      <c r="G12" s="25"/>
      <c r="H12" s="10"/>
      <c r="I12" s="5"/>
      <c r="J12" s="5"/>
      <c r="K12" s="25"/>
      <c r="N12" s="16" t="s">
        <v>7</v>
      </c>
      <c r="O12" s="16">
        <v>2</v>
      </c>
      <c r="P12" s="16"/>
      <c r="Q12" s="16"/>
      <c r="R12" s="16"/>
      <c r="S12" s="16"/>
      <c r="T12" s="16"/>
      <c r="U12" s="16"/>
      <c r="V12" s="16"/>
    </row>
    <row r="13" spans="1:22" ht="21" customHeight="1">
      <c r="A13" s="26" t="s">
        <v>11</v>
      </c>
      <c r="B13" s="27"/>
      <c r="C13" s="9" t="e">
        <f>SUM(C4:C12)</f>
        <v>#N/A</v>
      </c>
      <c r="D13" s="10"/>
      <c r="E13" s="5"/>
      <c r="F13" s="5"/>
      <c r="G13" s="25"/>
      <c r="H13" s="10"/>
      <c r="I13" s="5"/>
      <c r="J13" s="5"/>
      <c r="K13" s="25"/>
      <c r="N13" s="16" t="s">
        <v>8</v>
      </c>
      <c r="O13" s="16">
        <v>3</v>
      </c>
      <c r="P13" s="16"/>
      <c r="Q13" s="16"/>
      <c r="R13" s="16"/>
      <c r="S13" s="16"/>
      <c r="T13" s="16"/>
      <c r="U13" s="16"/>
      <c r="V13" s="16"/>
    </row>
    <row r="14" spans="1:22" ht="18">
      <c r="A14" s="5"/>
      <c r="B14" s="5"/>
      <c r="C14" s="25"/>
      <c r="D14" s="10"/>
      <c r="E14" s="5"/>
      <c r="F14" s="5"/>
      <c r="G14" s="25"/>
      <c r="H14" s="10"/>
      <c r="I14" s="5"/>
      <c r="J14" s="5"/>
      <c r="K14" s="25"/>
      <c r="N14" s="16" t="s">
        <v>9</v>
      </c>
      <c r="O14" s="16">
        <v>1</v>
      </c>
      <c r="P14" s="16"/>
      <c r="Q14" s="16"/>
      <c r="R14" s="16"/>
      <c r="S14" s="16"/>
      <c r="T14" s="16"/>
      <c r="U14" s="16"/>
      <c r="V14" s="16"/>
    </row>
    <row r="15" spans="1:22" ht="18">
      <c r="A15" s="10"/>
      <c r="B15" s="10"/>
      <c r="C15" s="28"/>
      <c r="D15" s="10"/>
      <c r="E15" s="10"/>
      <c r="F15" s="10"/>
      <c r="G15" s="28"/>
      <c r="H15" s="10"/>
      <c r="I15" s="10"/>
      <c r="J15" s="10"/>
      <c r="K15" s="28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8">
      <c r="A16" s="124" t="s">
        <v>12</v>
      </c>
      <c r="B16" s="125"/>
      <c r="C16" s="29"/>
      <c r="D16" s="10"/>
      <c r="E16" s="129" t="s">
        <v>13</v>
      </c>
      <c r="F16" s="129"/>
      <c r="G16" s="30"/>
      <c r="H16" s="10"/>
      <c r="I16" s="129" t="s">
        <v>14</v>
      </c>
      <c r="J16" s="129"/>
      <c r="K16" s="30"/>
      <c r="N16" s="31" t="s">
        <v>7</v>
      </c>
      <c r="O16" s="31">
        <v>3</v>
      </c>
      <c r="P16" s="16"/>
      <c r="Q16" s="16"/>
      <c r="R16" s="16"/>
      <c r="S16" s="16"/>
      <c r="T16" s="16"/>
      <c r="U16" s="16"/>
      <c r="V16" s="16"/>
    </row>
    <row r="17" spans="1:22" ht="18">
      <c r="A17" s="8" t="s">
        <v>4</v>
      </c>
      <c r="B17" s="8" t="s">
        <v>5</v>
      </c>
      <c r="C17" s="13" t="s">
        <v>6</v>
      </c>
      <c r="D17" s="10"/>
      <c r="E17" s="8" t="s">
        <v>4</v>
      </c>
      <c r="F17" s="8" t="s">
        <v>5</v>
      </c>
      <c r="G17" s="13" t="s">
        <v>6</v>
      </c>
      <c r="H17" s="10"/>
      <c r="I17" s="8" t="s">
        <v>4</v>
      </c>
      <c r="J17" s="8" t="s">
        <v>5</v>
      </c>
      <c r="K17" s="13" t="s">
        <v>6</v>
      </c>
      <c r="N17" s="32" t="s">
        <v>8</v>
      </c>
      <c r="O17" s="31">
        <v>2</v>
      </c>
      <c r="P17" s="16"/>
      <c r="Q17" s="16"/>
      <c r="R17" s="16"/>
      <c r="S17" s="16"/>
      <c r="T17" s="16"/>
      <c r="U17" s="16"/>
      <c r="V17" s="16"/>
    </row>
    <row r="18" spans="1:22" ht="18">
      <c r="A18" s="8">
        <v>23</v>
      </c>
      <c r="B18" s="17"/>
      <c r="C18" s="13" t="e">
        <f>VLOOKUP(B18,N3:$O$5,2,0)</f>
        <v>#N/A</v>
      </c>
      <c r="D18" s="10"/>
      <c r="E18" s="8">
        <v>27</v>
      </c>
      <c r="F18" s="17"/>
      <c r="G18" s="13" t="e">
        <f>VLOOKUP(F18,$N$12:$O$14,2,0)</f>
        <v>#N/A</v>
      </c>
      <c r="H18" s="10"/>
      <c r="I18" s="8">
        <v>31</v>
      </c>
      <c r="J18" s="17"/>
      <c r="K18" s="13" t="e">
        <f>VLOOKUP(J18,$N$16:$O$18,2,0)</f>
        <v>#N/A</v>
      </c>
      <c r="N18" s="31" t="s">
        <v>9</v>
      </c>
      <c r="O18" s="31">
        <v>1</v>
      </c>
      <c r="P18" s="16"/>
      <c r="Q18" s="16"/>
      <c r="R18" s="16"/>
      <c r="S18" s="16"/>
      <c r="T18" s="16"/>
      <c r="U18" s="16"/>
      <c r="V18" s="16"/>
    </row>
    <row r="19" spans="1:22" ht="18">
      <c r="A19" s="8">
        <v>24</v>
      </c>
      <c r="B19" s="17"/>
      <c r="C19" s="13" t="e">
        <f>VLOOKUP(B19,N3:$O$5,2,0)</f>
        <v>#N/A</v>
      </c>
      <c r="D19" s="10"/>
      <c r="E19" s="8">
        <v>28</v>
      </c>
      <c r="F19" s="17"/>
      <c r="G19" s="13" t="e">
        <f t="shared" ref="G19:G21" si="3">VLOOKUP(F19,$N$12:$O$14,2,0)</f>
        <v>#N/A</v>
      </c>
      <c r="H19" s="10"/>
      <c r="I19" s="8">
        <v>32</v>
      </c>
      <c r="J19" s="17"/>
      <c r="K19" s="13" t="e">
        <f t="shared" ref="K19:K21" si="4">VLOOKUP(J19,$N$16:$O$18,2,0)</f>
        <v>#N/A</v>
      </c>
      <c r="N19" s="16"/>
      <c r="O19" s="16"/>
      <c r="P19" s="16"/>
      <c r="Q19" s="16"/>
      <c r="R19" s="115"/>
      <c r="S19" s="115"/>
      <c r="T19" s="115"/>
      <c r="U19" s="16"/>
      <c r="V19" s="16"/>
    </row>
    <row r="20" spans="1:22" ht="18">
      <c r="A20" s="8">
        <v>25</v>
      </c>
      <c r="B20" s="17"/>
      <c r="C20" s="13" t="e">
        <f>VLOOKUP(B20,N3:O5,2,0)</f>
        <v>#N/A</v>
      </c>
      <c r="D20" s="10"/>
      <c r="E20" s="8">
        <v>29</v>
      </c>
      <c r="F20" s="17"/>
      <c r="G20" s="13" t="e">
        <f t="shared" si="3"/>
        <v>#N/A</v>
      </c>
      <c r="H20" s="10"/>
      <c r="I20" s="8">
        <v>33</v>
      </c>
      <c r="J20" s="17"/>
      <c r="K20" s="13" t="e">
        <f t="shared" si="4"/>
        <v>#N/A</v>
      </c>
      <c r="N20" s="102" t="s">
        <v>15</v>
      </c>
      <c r="O20" s="102" t="s">
        <v>16</v>
      </c>
      <c r="P20" s="102"/>
      <c r="Q20" s="102"/>
      <c r="R20" s="16"/>
      <c r="S20" s="16"/>
      <c r="T20" s="16"/>
      <c r="U20" s="16"/>
      <c r="V20" s="16"/>
    </row>
    <row r="21" spans="1:22" ht="18">
      <c r="A21" s="8">
        <v>26</v>
      </c>
      <c r="B21" s="17"/>
      <c r="C21" s="13" t="e">
        <f>VLOOKUP(B21,N3:O5,2,0)</f>
        <v>#N/A</v>
      </c>
      <c r="D21" s="10"/>
      <c r="E21" s="8">
        <v>30</v>
      </c>
      <c r="F21" s="17"/>
      <c r="G21" s="13" t="e">
        <f t="shared" si="3"/>
        <v>#N/A</v>
      </c>
      <c r="H21" s="10"/>
      <c r="I21" s="8">
        <v>34</v>
      </c>
      <c r="J21" s="17"/>
      <c r="K21" s="13" t="e">
        <f t="shared" si="4"/>
        <v>#N/A</v>
      </c>
      <c r="N21" s="102"/>
      <c r="O21" s="34" t="s">
        <v>17</v>
      </c>
      <c r="P21" s="34"/>
      <c r="Q21" s="34"/>
      <c r="R21" s="16"/>
      <c r="S21" s="16"/>
      <c r="T21" s="16"/>
      <c r="U21" s="16"/>
      <c r="V21" s="16"/>
    </row>
    <row r="22" spans="1:22" ht="18.75">
      <c r="A22" s="26" t="s">
        <v>10</v>
      </c>
      <c r="B22" s="27"/>
      <c r="C22" s="13" t="e">
        <f>SUM(C18:C21)</f>
        <v>#N/A</v>
      </c>
      <c r="D22" s="10"/>
      <c r="E22" s="35" t="s">
        <v>10</v>
      </c>
      <c r="F22" s="36"/>
      <c r="G22" s="13" t="e">
        <f>SUM(G18:G21)</f>
        <v>#N/A</v>
      </c>
      <c r="H22" s="10"/>
      <c r="I22" s="26" t="s">
        <v>10</v>
      </c>
      <c r="J22" s="27"/>
      <c r="K22" s="13" t="e">
        <f>SUM(K18:K21)</f>
        <v>#N/A</v>
      </c>
      <c r="N22" s="37">
        <v>11</v>
      </c>
      <c r="O22" s="38">
        <v>0</v>
      </c>
      <c r="P22" s="39"/>
      <c r="Q22" s="39"/>
      <c r="R22" s="40"/>
      <c r="S22" s="40"/>
      <c r="T22" s="40"/>
      <c r="U22" s="40"/>
      <c r="V22" s="40"/>
    </row>
    <row r="23" spans="1:22" ht="18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8"/>
      <c r="N23" s="37">
        <v>12</v>
      </c>
      <c r="O23" s="38">
        <v>0</v>
      </c>
      <c r="P23" s="39"/>
      <c r="Q23" s="39"/>
      <c r="R23" s="40"/>
      <c r="S23" s="40"/>
      <c r="T23" s="40"/>
      <c r="U23" s="40"/>
      <c r="V23" s="40"/>
    </row>
    <row r="24" spans="1:22" ht="18.75">
      <c r="A24" s="10"/>
      <c r="B24" s="10"/>
      <c r="C24" s="10"/>
      <c r="D24" s="10"/>
      <c r="E24" s="10"/>
      <c r="F24" s="10"/>
      <c r="G24" s="10"/>
      <c r="H24" s="10"/>
      <c r="I24" s="5"/>
      <c r="J24" s="5"/>
      <c r="K24" s="13"/>
      <c r="N24" s="37">
        <v>13</v>
      </c>
      <c r="O24" s="38">
        <v>1</v>
      </c>
      <c r="P24" s="39"/>
      <c r="Q24" s="39"/>
      <c r="R24" s="40"/>
      <c r="S24" s="40"/>
      <c r="T24" s="40"/>
      <c r="U24" s="40"/>
      <c r="V24" s="40"/>
    </row>
    <row r="25" spans="1:22" ht="18.75">
      <c r="A25" s="10"/>
      <c r="B25" s="10"/>
      <c r="C25" s="10"/>
      <c r="D25" s="10"/>
      <c r="E25" s="10"/>
      <c r="F25" s="10"/>
      <c r="G25" s="10"/>
      <c r="H25" s="10"/>
      <c r="I25" s="116" t="s">
        <v>18</v>
      </c>
      <c r="J25" s="116"/>
      <c r="K25" s="41"/>
      <c r="N25" s="37">
        <v>14</v>
      </c>
      <c r="O25" s="38">
        <v>1</v>
      </c>
      <c r="P25" s="39"/>
      <c r="Q25" s="39"/>
      <c r="R25" s="40"/>
      <c r="S25" s="40"/>
      <c r="T25" s="40"/>
      <c r="U25" s="40"/>
      <c r="V25" s="40"/>
    </row>
    <row r="26" spans="1:22" ht="18.75">
      <c r="A26" s="10"/>
      <c r="B26" s="10"/>
      <c r="C26" s="10"/>
      <c r="D26" s="10"/>
      <c r="E26" s="10"/>
      <c r="F26" s="10"/>
      <c r="G26" s="10"/>
      <c r="H26" s="10"/>
      <c r="I26" s="42" t="s">
        <v>4</v>
      </c>
      <c r="J26" s="42" t="s">
        <v>5</v>
      </c>
      <c r="K26" s="43" t="s">
        <v>6</v>
      </c>
      <c r="N26" s="37">
        <v>15</v>
      </c>
      <c r="O26" s="38">
        <v>1</v>
      </c>
      <c r="P26" s="39"/>
      <c r="Q26" s="39"/>
      <c r="R26" s="40"/>
      <c r="S26" s="40"/>
      <c r="T26" s="40"/>
      <c r="U26" s="40"/>
      <c r="V26" s="40"/>
    </row>
    <row r="27" spans="1:22" ht="18.75">
      <c r="A27" s="10"/>
      <c r="B27" s="10"/>
      <c r="C27" s="10"/>
      <c r="D27" s="10"/>
      <c r="E27" s="10"/>
      <c r="F27" s="10"/>
      <c r="G27" s="10"/>
      <c r="H27" s="10"/>
      <c r="I27" s="8">
        <v>35</v>
      </c>
      <c r="J27" s="17"/>
      <c r="K27" s="13" t="e">
        <f>VLOOKUP(J27,$N$16:$O$18,2,0)</f>
        <v>#N/A</v>
      </c>
      <c r="N27" s="37">
        <v>16</v>
      </c>
      <c r="O27" s="38">
        <v>1</v>
      </c>
      <c r="P27" s="39"/>
      <c r="Q27" s="39"/>
      <c r="R27" s="40"/>
      <c r="S27" s="40"/>
      <c r="T27" s="40"/>
      <c r="U27" s="40"/>
      <c r="V27" s="40"/>
    </row>
    <row r="28" spans="1:22" ht="18.75">
      <c r="A28" s="10"/>
      <c r="B28" s="10"/>
      <c r="C28" s="10"/>
      <c r="D28" s="10"/>
      <c r="E28" s="10"/>
      <c r="F28" s="10"/>
      <c r="G28" s="10"/>
      <c r="H28" s="10"/>
      <c r="I28" s="8">
        <v>36</v>
      </c>
      <c r="J28" s="17"/>
      <c r="K28" s="13" t="e">
        <f t="shared" ref="K28:K30" si="5">VLOOKUP(J28,$N$16:$O$18,2,0)</f>
        <v>#N/A</v>
      </c>
      <c r="N28" s="37">
        <v>17</v>
      </c>
      <c r="O28" s="38">
        <v>1</v>
      </c>
      <c r="P28" s="39"/>
      <c r="Q28" s="39"/>
      <c r="R28" s="40"/>
      <c r="S28" s="40"/>
      <c r="T28" s="40"/>
      <c r="U28" s="40"/>
      <c r="V28" s="40"/>
    </row>
    <row r="29" spans="1:22" ht="18.75">
      <c r="A29" s="10"/>
      <c r="B29" s="10"/>
      <c r="C29" s="10"/>
      <c r="D29" s="10"/>
      <c r="E29" s="10"/>
      <c r="F29" s="10"/>
      <c r="G29" s="10"/>
      <c r="H29" s="10"/>
      <c r="I29" s="8">
        <v>37</v>
      </c>
      <c r="J29" s="17"/>
      <c r="K29" s="13" t="e">
        <f t="shared" si="5"/>
        <v>#N/A</v>
      </c>
      <c r="N29" s="37">
        <v>18</v>
      </c>
      <c r="O29" s="38">
        <v>1</v>
      </c>
      <c r="P29" s="39"/>
      <c r="Q29" s="39"/>
      <c r="R29" s="40"/>
      <c r="S29" s="40"/>
      <c r="T29" s="40"/>
      <c r="U29" s="40"/>
      <c r="V29" s="40"/>
    </row>
    <row r="30" spans="1:22" ht="18.75">
      <c r="A30" s="10"/>
      <c r="B30" s="10"/>
      <c r="C30" s="10"/>
      <c r="D30" s="10"/>
      <c r="E30" s="10"/>
      <c r="F30" s="10"/>
      <c r="G30" s="10"/>
      <c r="H30" s="10"/>
      <c r="I30" s="8">
        <v>38</v>
      </c>
      <c r="J30" s="17"/>
      <c r="K30" s="13" t="e">
        <f t="shared" si="5"/>
        <v>#N/A</v>
      </c>
      <c r="N30" s="37">
        <v>19</v>
      </c>
      <c r="O30" s="38">
        <v>1</v>
      </c>
      <c r="P30" s="39"/>
      <c r="Q30" s="39"/>
      <c r="R30" s="40"/>
      <c r="S30" s="40"/>
      <c r="T30" s="40"/>
      <c r="U30" s="40"/>
      <c r="V30" s="40"/>
    </row>
    <row r="31" spans="1:22" ht="18.75">
      <c r="A31" s="10"/>
      <c r="B31" s="10"/>
      <c r="C31" s="10"/>
      <c r="D31" s="10"/>
      <c r="E31" s="10"/>
      <c r="F31" s="10"/>
      <c r="G31" s="10"/>
      <c r="H31" s="10"/>
      <c r="I31" s="26" t="s">
        <v>10</v>
      </c>
      <c r="J31" s="27"/>
      <c r="K31" s="13" t="e">
        <f>SUM(K27:K30)</f>
        <v>#N/A</v>
      </c>
      <c r="N31" s="37">
        <v>20</v>
      </c>
      <c r="O31" s="38">
        <v>2</v>
      </c>
      <c r="P31" s="39"/>
      <c r="Q31" s="39"/>
      <c r="R31" s="40"/>
      <c r="S31" s="40"/>
      <c r="T31" s="40"/>
      <c r="U31" s="40"/>
      <c r="V31" s="40"/>
    </row>
    <row r="32" spans="1:22" ht="18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N32" s="37">
        <v>21</v>
      </c>
      <c r="O32" s="38">
        <v>3</v>
      </c>
      <c r="P32" s="39"/>
      <c r="Q32" s="39"/>
      <c r="R32" s="40"/>
      <c r="S32" s="40"/>
      <c r="T32" s="40"/>
      <c r="U32" s="40"/>
      <c r="V32" s="40"/>
    </row>
    <row r="33" spans="1:22" ht="18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N33" s="37">
        <v>22</v>
      </c>
      <c r="O33" s="38">
        <v>7</v>
      </c>
      <c r="P33" s="39"/>
      <c r="Q33" s="39"/>
      <c r="R33" s="40"/>
      <c r="S33" s="40"/>
      <c r="T33" s="40"/>
      <c r="U33" s="40"/>
      <c r="V33" s="40"/>
    </row>
    <row r="34" spans="1:22" ht="18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N34" s="37">
        <v>23</v>
      </c>
      <c r="O34" s="38">
        <v>11</v>
      </c>
      <c r="P34" s="39"/>
      <c r="Q34" s="39"/>
      <c r="R34" s="40"/>
      <c r="S34" s="40"/>
      <c r="T34" s="40"/>
      <c r="U34" s="40"/>
      <c r="V34" s="40"/>
    </row>
    <row r="35" spans="1:22" ht="18.75">
      <c r="A35" s="44" t="s">
        <v>19</v>
      </c>
      <c r="B35" s="13" t="e">
        <f>SUM(C13,C22)</f>
        <v>#N/A</v>
      </c>
      <c r="C35" s="13"/>
      <c r="D35" s="13"/>
      <c r="E35" s="44" t="s">
        <v>20</v>
      </c>
      <c r="F35" s="13" t="e">
        <f>SUM(G11,G22)</f>
        <v>#N/A</v>
      </c>
      <c r="G35" s="13"/>
      <c r="H35" s="13"/>
      <c r="I35" s="44" t="s">
        <v>21</v>
      </c>
      <c r="J35" s="13" t="e">
        <f>SUM(K10,K22,K31)</f>
        <v>#N/A</v>
      </c>
      <c r="K35" s="10"/>
      <c r="N35" s="37">
        <v>24</v>
      </c>
      <c r="O35" s="38">
        <v>15</v>
      </c>
      <c r="P35" s="39"/>
      <c r="Q35" s="39"/>
      <c r="R35" s="40"/>
      <c r="S35" s="40"/>
      <c r="T35" s="40"/>
      <c r="U35" s="40"/>
      <c r="V35" s="40"/>
    </row>
    <row r="36" spans="1:22" ht="18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N36" s="37">
        <v>25</v>
      </c>
      <c r="O36" s="38">
        <v>20</v>
      </c>
      <c r="P36" s="39"/>
      <c r="Q36" s="39"/>
      <c r="R36" s="40"/>
      <c r="S36" s="40"/>
      <c r="T36" s="40"/>
      <c r="U36" s="40"/>
      <c r="V36" s="40"/>
    </row>
    <row r="37" spans="1:22" ht="18.75">
      <c r="A37" s="45" t="s">
        <v>22</v>
      </c>
      <c r="B37" s="117"/>
      <c r="C37" s="117"/>
      <c r="D37" s="117"/>
      <c r="E37" s="45" t="s">
        <v>23</v>
      </c>
      <c r="F37" s="46"/>
      <c r="G37" s="10"/>
      <c r="H37" s="10"/>
      <c r="I37" s="10"/>
      <c r="J37" s="10"/>
      <c r="K37" s="10"/>
      <c r="N37" s="37">
        <v>26</v>
      </c>
      <c r="O37" s="38">
        <v>26</v>
      </c>
      <c r="P37" s="39"/>
      <c r="Q37" s="39"/>
      <c r="R37" s="40"/>
      <c r="S37" s="40"/>
      <c r="T37" s="40"/>
      <c r="U37" s="40"/>
      <c r="V37" s="40"/>
    </row>
    <row r="38" spans="1:22" ht="19.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37">
        <v>27</v>
      </c>
      <c r="O38" s="38">
        <v>33</v>
      </c>
      <c r="P38" s="39"/>
      <c r="Q38" s="39"/>
      <c r="R38" s="40"/>
      <c r="S38" s="40"/>
      <c r="T38" s="40"/>
      <c r="U38" s="40"/>
      <c r="V38" s="40"/>
    </row>
    <row r="39" spans="1:22" ht="20.25">
      <c r="A39" s="47" t="s">
        <v>24</v>
      </c>
      <c r="B39" s="48" t="s">
        <v>17</v>
      </c>
      <c r="C39" s="49" t="s">
        <v>25</v>
      </c>
      <c r="D39" s="50" t="s">
        <v>26</v>
      </c>
      <c r="E39" s="51" t="s">
        <v>27</v>
      </c>
      <c r="F39" s="10"/>
      <c r="G39" s="10"/>
      <c r="H39" s="10"/>
      <c r="I39" s="10"/>
      <c r="J39" s="10"/>
      <c r="K39" s="10"/>
      <c r="N39" s="37">
        <v>28</v>
      </c>
      <c r="O39" s="38">
        <v>41</v>
      </c>
      <c r="P39" s="39"/>
      <c r="Q39" s="39"/>
      <c r="R39" s="40"/>
      <c r="S39" s="40"/>
      <c r="T39" s="40"/>
      <c r="U39" s="40"/>
      <c r="V39" s="40"/>
    </row>
    <row r="40" spans="1:22" ht="20.25">
      <c r="A40" s="52" t="s">
        <v>15</v>
      </c>
      <c r="B40" s="53" t="e">
        <f>SUM(B35)</f>
        <v>#N/A</v>
      </c>
      <c r="C40" s="54" t="e">
        <f>SUM(F35)</f>
        <v>#N/A</v>
      </c>
      <c r="D40" s="55" t="e">
        <f>SUM(J35)</f>
        <v>#N/A</v>
      </c>
      <c r="E40" s="56" t="e">
        <f>SUM(B40:D40)</f>
        <v>#N/A</v>
      </c>
      <c r="F40" s="10"/>
      <c r="G40" s="10"/>
      <c r="H40" s="10"/>
      <c r="I40" s="10"/>
      <c r="J40" s="10"/>
      <c r="K40" s="10"/>
      <c r="N40" s="37">
        <v>29</v>
      </c>
      <c r="O40" s="38">
        <v>49</v>
      </c>
      <c r="P40" s="39"/>
      <c r="Q40" s="39"/>
      <c r="R40" s="40"/>
      <c r="S40" s="40"/>
      <c r="T40" s="40"/>
      <c r="U40" s="40"/>
      <c r="V40" s="40"/>
    </row>
    <row r="41" spans="1:22" ht="21" thickBot="1">
      <c r="A41" s="57" t="s">
        <v>28</v>
      </c>
      <c r="B41" s="58" t="e">
        <f>VLOOKUP(B40,$N$22:$O$53,2,0)</f>
        <v>#N/A</v>
      </c>
      <c r="C41" s="59" t="e">
        <f>VLOOKUP(C40,$N$57:$O$88,2,0)</f>
        <v>#N/A</v>
      </c>
      <c r="D41" s="60" t="e">
        <f>VLOOKUP(D40,$N$92:$O$123,2,0)</f>
        <v>#N/A</v>
      </c>
      <c r="E41" s="61" t="e">
        <f>VLOOKUP(E40,$T$57:$U$134,2,0)</f>
        <v>#N/A</v>
      </c>
      <c r="F41" s="10"/>
      <c r="G41" s="10"/>
      <c r="H41" s="10"/>
      <c r="I41" s="10"/>
      <c r="J41" s="10"/>
      <c r="K41" s="10"/>
      <c r="N41" s="37">
        <v>30</v>
      </c>
      <c r="O41" s="38">
        <v>58</v>
      </c>
      <c r="P41" s="39"/>
      <c r="Q41" s="39"/>
      <c r="R41" s="40"/>
      <c r="S41" s="40"/>
      <c r="T41" s="40"/>
      <c r="U41" s="40"/>
      <c r="V41" s="40"/>
    </row>
    <row r="42" spans="1:22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N42" s="37">
        <v>31</v>
      </c>
      <c r="O42" s="38">
        <v>67</v>
      </c>
      <c r="P42" s="39"/>
      <c r="Q42" s="39"/>
      <c r="R42" s="40"/>
      <c r="S42" s="40"/>
      <c r="T42" s="40"/>
      <c r="U42" s="40"/>
      <c r="V42" s="40"/>
    </row>
    <row r="43" spans="1:22" ht="19.5" thickBot="1">
      <c r="N43" s="37">
        <v>32</v>
      </c>
      <c r="O43" s="38">
        <v>75</v>
      </c>
      <c r="P43" s="39"/>
      <c r="Q43" s="39"/>
      <c r="R43" s="40"/>
      <c r="S43" s="40"/>
      <c r="T43" s="40"/>
      <c r="U43" s="40"/>
      <c r="V43" s="40"/>
    </row>
    <row r="44" spans="1:22" ht="29.1" customHeight="1">
      <c r="A44" s="63" t="s">
        <v>29</v>
      </c>
      <c r="B44" s="118" t="e">
        <f>VLOOKUP(B41,$O$169:$P$267,2,0)</f>
        <v>#N/A</v>
      </c>
      <c r="C44" s="118"/>
      <c r="D44" s="118"/>
      <c r="E44" s="119"/>
      <c r="N44" s="37">
        <v>33</v>
      </c>
      <c r="O44" s="38">
        <v>83</v>
      </c>
      <c r="P44" s="39"/>
      <c r="Q44" s="39"/>
      <c r="R44" s="40"/>
      <c r="S44" s="40"/>
      <c r="T44" s="40"/>
      <c r="U44" s="40"/>
      <c r="V44" s="40"/>
    </row>
    <row r="45" spans="1:22" ht="26.1" customHeight="1">
      <c r="A45" s="64" t="s">
        <v>30</v>
      </c>
      <c r="B45" s="109" t="e">
        <f>VLOOKUP(C41,$O$271:$P$369,2,0)</f>
        <v>#N/A</v>
      </c>
      <c r="C45" s="109"/>
      <c r="D45" s="109"/>
      <c r="E45" s="110"/>
      <c r="N45" s="37">
        <v>34</v>
      </c>
      <c r="O45" s="38">
        <v>89</v>
      </c>
      <c r="P45" s="39"/>
      <c r="Q45" s="39"/>
      <c r="R45" s="40"/>
      <c r="S45" s="40"/>
      <c r="T45" s="40"/>
      <c r="U45" s="40"/>
      <c r="V45" s="40"/>
    </row>
    <row r="46" spans="1:22" ht="33" customHeight="1">
      <c r="A46" s="64" t="s">
        <v>31</v>
      </c>
      <c r="B46" s="111" t="e">
        <f>VLOOKUP(D41,$O$373:$P$471,2,0)</f>
        <v>#N/A</v>
      </c>
      <c r="C46" s="111"/>
      <c r="D46" s="111"/>
      <c r="E46" s="112"/>
      <c r="N46" s="37">
        <v>35</v>
      </c>
      <c r="O46" s="38">
        <v>93</v>
      </c>
      <c r="P46" s="39"/>
      <c r="Q46" s="39"/>
      <c r="R46" s="40"/>
      <c r="S46" s="40"/>
      <c r="T46" s="40"/>
      <c r="U46" s="40"/>
      <c r="V46" s="40"/>
    </row>
    <row r="47" spans="1:22" ht="27.95" customHeight="1" thickBot="1">
      <c r="A47" s="65" t="s">
        <v>32</v>
      </c>
      <c r="B47" s="113" t="e">
        <f>VLOOKUP(E41,$O$476:$P$574,2,0)</f>
        <v>#N/A</v>
      </c>
      <c r="C47" s="113"/>
      <c r="D47" s="113"/>
      <c r="E47" s="114"/>
      <c r="N47" s="37">
        <v>36</v>
      </c>
      <c r="O47" s="38">
        <v>96</v>
      </c>
      <c r="P47" s="39"/>
      <c r="Q47" s="39"/>
      <c r="R47" s="40"/>
      <c r="S47" s="40"/>
      <c r="T47" s="40"/>
      <c r="U47" s="40"/>
      <c r="V47" s="40"/>
    </row>
    <row r="48" spans="1:22" ht="18.75">
      <c r="N48" s="37">
        <v>37</v>
      </c>
      <c r="O48" s="38">
        <v>98</v>
      </c>
      <c r="P48" s="39"/>
      <c r="Q48" s="39"/>
      <c r="R48" s="40"/>
      <c r="S48" s="40"/>
      <c r="T48" s="40"/>
      <c r="U48" s="40"/>
      <c r="V48" s="40"/>
    </row>
    <row r="49" spans="1:22" ht="18.75">
      <c r="N49" s="37">
        <v>38</v>
      </c>
      <c r="O49" s="38">
        <v>99</v>
      </c>
      <c r="P49" s="39"/>
      <c r="Q49" s="39"/>
      <c r="R49" s="40"/>
      <c r="S49" s="40"/>
      <c r="T49" s="40"/>
      <c r="U49" s="40"/>
      <c r="V49" s="40"/>
    </row>
    <row r="50" spans="1:22" ht="19.5" thickBot="1">
      <c r="N50" s="37">
        <v>39</v>
      </c>
      <c r="O50" s="38">
        <v>99</v>
      </c>
      <c r="P50" s="39"/>
      <c r="Q50" s="39"/>
      <c r="R50" s="40"/>
      <c r="S50" s="40"/>
      <c r="T50" s="40"/>
      <c r="U50" s="40"/>
      <c r="V50" s="40"/>
    </row>
    <row r="51" spans="1:22" ht="18.75">
      <c r="A51" s="104" t="s">
        <v>29</v>
      </c>
      <c r="B51" s="66" t="s">
        <v>33</v>
      </c>
      <c r="C51" s="67" t="s">
        <v>34</v>
      </c>
      <c r="D51" s="68"/>
      <c r="N51" s="37">
        <v>40</v>
      </c>
      <c r="O51" s="38">
        <v>0</v>
      </c>
      <c r="P51" s="39"/>
      <c r="Q51" s="39"/>
      <c r="R51" s="40"/>
      <c r="S51" s="40"/>
      <c r="T51" s="40"/>
      <c r="U51" s="40"/>
      <c r="V51" s="40"/>
    </row>
    <row r="52" spans="1:22" ht="19.5" thickBot="1">
      <c r="A52" s="105"/>
      <c r="B52" s="69" t="e">
        <f>C13/9</f>
        <v>#N/A</v>
      </c>
      <c r="C52" s="70" t="e">
        <f>C22/4</f>
        <v>#N/A</v>
      </c>
      <c r="D52" s="68"/>
      <c r="N52" s="37">
        <v>41</v>
      </c>
      <c r="O52" s="38">
        <v>0</v>
      </c>
      <c r="P52" s="39"/>
      <c r="Q52" s="39"/>
      <c r="R52" s="40"/>
      <c r="S52" s="40"/>
      <c r="T52" s="40"/>
      <c r="U52" s="40"/>
      <c r="V52" s="40"/>
    </row>
    <row r="53" spans="1:22" ht="19.5" thickBot="1">
      <c r="A53" s="71"/>
      <c r="B53" s="72"/>
      <c r="C53" s="73"/>
      <c r="D53" s="68"/>
      <c r="N53" s="37">
        <v>42</v>
      </c>
      <c r="O53" s="38">
        <v>0</v>
      </c>
      <c r="P53" s="39"/>
      <c r="Q53" s="39"/>
      <c r="R53" s="40"/>
      <c r="S53" s="40"/>
      <c r="T53" s="40"/>
      <c r="U53" s="40"/>
      <c r="V53" s="40"/>
    </row>
    <row r="54" spans="1:22" ht="18">
      <c r="A54" s="104" t="s">
        <v>35</v>
      </c>
      <c r="B54" s="74" t="s">
        <v>36</v>
      </c>
      <c r="C54" s="75" t="s">
        <v>37</v>
      </c>
      <c r="D54" s="68"/>
      <c r="N54" s="76"/>
      <c r="O54" s="76"/>
      <c r="P54" s="76"/>
      <c r="Q54" s="76"/>
      <c r="R54" s="40"/>
      <c r="S54" s="40"/>
      <c r="T54" s="40"/>
      <c r="U54" s="40"/>
      <c r="V54" s="40"/>
    </row>
    <row r="55" spans="1:22" ht="18.75" thickBot="1">
      <c r="A55" s="105"/>
      <c r="B55" s="69" t="e">
        <f>G11/7</f>
        <v>#N/A</v>
      </c>
      <c r="C55" s="70" t="e">
        <f>G22/4</f>
        <v>#N/A</v>
      </c>
      <c r="D55" s="68"/>
      <c r="N55" s="102" t="s">
        <v>15</v>
      </c>
      <c r="O55" s="102"/>
      <c r="P55" s="102"/>
      <c r="Q55" s="102"/>
      <c r="R55" s="40"/>
      <c r="S55" s="40"/>
      <c r="T55" s="40"/>
      <c r="U55" s="40"/>
      <c r="V55" s="40"/>
    </row>
    <row r="56" spans="1:22" ht="18.75" thickBot="1">
      <c r="A56" s="77"/>
      <c r="B56" s="78"/>
      <c r="C56" s="79"/>
      <c r="D56" s="68"/>
      <c r="N56" s="102"/>
      <c r="O56" s="34" t="s">
        <v>38</v>
      </c>
      <c r="P56" s="76"/>
      <c r="Q56" s="34"/>
      <c r="R56" s="40"/>
      <c r="S56" s="103" t="s">
        <v>39</v>
      </c>
      <c r="T56" s="103"/>
      <c r="U56" s="103"/>
      <c r="V56" s="103"/>
    </row>
    <row r="57" spans="1:22" ht="18.75">
      <c r="A57" s="104" t="s">
        <v>31</v>
      </c>
      <c r="B57" s="74" t="s">
        <v>40</v>
      </c>
      <c r="C57" s="80" t="s">
        <v>41</v>
      </c>
      <c r="D57" s="81" t="s">
        <v>42</v>
      </c>
      <c r="N57" s="37">
        <v>11</v>
      </c>
      <c r="O57" s="38">
        <v>1</v>
      </c>
      <c r="P57" s="76"/>
      <c r="Q57" s="39"/>
      <c r="R57" s="40"/>
      <c r="S57" s="40"/>
      <c r="T57" s="39">
        <v>38</v>
      </c>
      <c r="U57" s="38">
        <v>1</v>
      </c>
      <c r="V57" s="40"/>
    </row>
    <row r="58" spans="1:22" ht="19.5" thickBot="1">
      <c r="A58" s="105"/>
      <c r="B58" s="82" t="e">
        <f>K10/6</f>
        <v>#N/A</v>
      </c>
      <c r="C58" s="83" t="e">
        <f>K22/4</f>
        <v>#N/A</v>
      </c>
      <c r="D58" s="84" t="e">
        <f>K31/4</f>
        <v>#N/A</v>
      </c>
      <c r="N58" s="37">
        <v>12</v>
      </c>
      <c r="O58" s="38">
        <v>1</v>
      </c>
      <c r="P58" s="76"/>
      <c r="Q58" s="39"/>
      <c r="R58" s="40"/>
      <c r="S58" s="40"/>
      <c r="T58" s="85">
        <v>39</v>
      </c>
      <c r="U58" s="38">
        <v>1</v>
      </c>
      <c r="V58" s="40"/>
    </row>
    <row r="59" spans="1:22" ht="18.75">
      <c r="N59" s="37">
        <v>13</v>
      </c>
      <c r="O59" s="38">
        <v>1</v>
      </c>
      <c r="P59" s="76"/>
      <c r="Q59" s="39"/>
      <c r="R59" s="40"/>
      <c r="S59" s="40"/>
      <c r="T59" s="85">
        <v>40</v>
      </c>
      <c r="U59" s="38">
        <v>1</v>
      </c>
      <c r="V59" s="40"/>
    </row>
    <row r="60" spans="1:22" ht="19.5" thickBot="1">
      <c r="N60" s="37">
        <v>14</v>
      </c>
      <c r="O60" s="38">
        <v>1</v>
      </c>
      <c r="P60" s="76"/>
      <c r="Q60" s="39"/>
      <c r="R60" s="40"/>
      <c r="S60" s="40"/>
      <c r="T60" s="85">
        <v>41</v>
      </c>
      <c r="U60" s="38">
        <v>1</v>
      </c>
      <c r="V60" s="40"/>
    </row>
    <row r="61" spans="1:22" ht="20.25">
      <c r="C61" s="106" t="s">
        <v>43</v>
      </c>
      <c r="D61" s="107"/>
      <c r="E61" s="107"/>
      <c r="F61" s="108"/>
      <c r="N61" s="37">
        <v>15</v>
      </c>
      <c r="O61" s="38">
        <v>1</v>
      </c>
      <c r="P61" s="76"/>
      <c r="Q61" s="39"/>
      <c r="R61" s="40"/>
      <c r="S61" s="40"/>
      <c r="T61" s="85">
        <v>42</v>
      </c>
      <c r="U61" s="38">
        <v>1</v>
      </c>
      <c r="V61" s="40"/>
    </row>
    <row r="62" spans="1:22" ht="18.75">
      <c r="C62" s="86"/>
      <c r="D62" s="87"/>
      <c r="E62" s="87"/>
      <c r="F62" s="88"/>
      <c r="N62" s="37">
        <v>16</v>
      </c>
      <c r="O62" s="38">
        <v>1</v>
      </c>
      <c r="P62" s="76"/>
      <c r="Q62" s="39"/>
      <c r="R62" s="40"/>
      <c r="S62" s="40"/>
      <c r="T62" s="85">
        <v>43</v>
      </c>
      <c r="U62" s="38">
        <v>1</v>
      </c>
      <c r="V62" s="40"/>
    </row>
    <row r="63" spans="1:22" ht="18.75">
      <c r="C63" s="86"/>
      <c r="D63" s="87"/>
      <c r="E63" s="87"/>
      <c r="F63" s="88"/>
      <c r="N63" s="37">
        <v>17</v>
      </c>
      <c r="O63" s="38">
        <v>1</v>
      </c>
      <c r="P63" s="76"/>
      <c r="Q63" s="39"/>
      <c r="R63" s="40"/>
      <c r="S63" s="40"/>
      <c r="T63" s="85">
        <v>44</v>
      </c>
      <c r="U63" s="38">
        <v>1</v>
      </c>
      <c r="V63" s="40"/>
    </row>
    <row r="64" spans="1:22" ht="18.75">
      <c r="C64" s="86"/>
      <c r="D64" s="87"/>
      <c r="E64" s="87"/>
      <c r="F64" s="88"/>
      <c r="N64" s="37">
        <v>18</v>
      </c>
      <c r="O64" s="38">
        <v>1</v>
      </c>
      <c r="P64" s="76"/>
      <c r="Q64" s="39"/>
      <c r="R64" s="40"/>
      <c r="S64" s="40"/>
      <c r="T64" s="85">
        <v>45</v>
      </c>
      <c r="U64" s="38">
        <v>1</v>
      </c>
      <c r="V64" s="40"/>
    </row>
    <row r="65" spans="3:22" ht="18.75">
      <c r="C65" s="86"/>
      <c r="D65" s="87"/>
      <c r="E65" s="87"/>
      <c r="F65" s="88"/>
      <c r="N65" s="37">
        <v>19</v>
      </c>
      <c r="O65" s="38">
        <v>1</v>
      </c>
      <c r="P65" s="76"/>
      <c r="Q65" s="39"/>
      <c r="R65" s="40"/>
      <c r="S65" s="40"/>
      <c r="T65" s="85">
        <v>46</v>
      </c>
      <c r="U65" s="38">
        <v>1</v>
      </c>
      <c r="V65" s="40"/>
    </row>
    <row r="66" spans="3:22" ht="18.75">
      <c r="C66" s="86"/>
      <c r="D66" s="87"/>
      <c r="E66" s="87"/>
      <c r="F66" s="88"/>
      <c r="N66" s="37">
        <v>20</v>
      </c>
      <c r="O66" s="38">
        <v>1</v>
      </c>
      <c r="P66" s="76"/>
      <c r="Q66" s="39"/>
      <c r="R66" s="40"/>
      <c r="S66" s="40"/>
      <c r="T66" s="85">
        <v>47</v>
      </c>
      <c r="U66" s="38">
        <v>1</v>
      </c>
      <c r="V66" s="40"/>
    </row>
    <row r="67" spans="3:22" ht="18.75">
      <c r="C67" s="86"/>
      <c r="D67" s="87"/>
      <c r="E67" s="87"/>
      <c r="F67" s="88"/>
      <c r="N67" s="37">
        <v>21</v>
      </c>
      <c r="O67" s="38">
        <v>2</v>
      </c>
      <c r="P67" s="76"/>
      <c r="Q67" s="39"/>
      <c r="R67" s="40"/>
      <c r="S67" s="40"/>
      <c r="T67" s="85">
        <v>48</v>
      </c>
      <c r="U67" s="38">
        <v>1</v>
      </c>
      <c r="V67" s="40"/>
    </row>
    <row r="68" spans="3:22" ht="18.75">
      <c r="C68" s="86"/>
      <c r="D68" s="87"/>
      <c r="E68" s="87"/>
      <c r="F68" s="88"/>
      <c r="N68" s="37">
        <v>22</v>
      </c>
      <c r="O68" s="38">
        <v>4</v>
      </c>
      <c r="P68" s="76"/>
      <c r="Q68" s="39"/>
      <c r="R68" s="40"/>
      <c r="S68" s="40"/>
      <c r="T68" s="85">
        <v>49</v>
      </c>
      <c r="U68" s="38">
        <v>1</v>
      </c>
      <c r="V68" s="40"/>
    </row>
    <row r="69" spans="3:22" ht="18.75">
      <c r="C69" s="86"/>
      <c r="D69" s="87"/>
      <c r="E69" s="87"/>
      <c r="F69" s="88"/>
      <c r="N69" s="37">
        <v>23</v>
      </c>
      <c r="O69" s="38">
        <v>7</v>
      </c>
      <c r="P69" s="76"/>
      <c r="Q69" s="39"/>
      <c r="R69" s="40"/>
      <c r="S69" s="40"/>
      <c r="T69" s="85">
        <v>50</v>
      </c>
      <c r="U69" s="38">
        <v>1</v>
      </c>
      <c r="V69" s="40"/>
    </row>
    <row r="70" spans="3:22" ht="18.75">
      <c r="C70" s="86"/>
      <c r="D70" s="87"/>
      <c r="E70" s="87"/>
      <c r="F70" s="88"/>
      <c r="N70" s="37">
        <v>24</v>
      </c>
      <c r="O70" s="38">
        <v>11</v>
      </c>
      <c r="P70" s="76"/>
      <c r="Q70" s="39"/>
      <c r="R70" s="40"/>
      <c r="S70" s="40"/>
      <c r="T70" s="39">
        <v>51</v>
      </c>
      <c r="U70" s="38">
        <v>1</v>
      </c>
      <c r="V70" s="40"/>
    </row>
    <row r="71" spans="3:22" ht="18.75">
      <c r="C71" s="86"/>
      <c r="D71" s="87"/>
      <c r="E71" s="87"/>
      <c r="F71" s="88"/>
      <c r="N71" s="37">
        <v>25</v>
      </c>
      <c r="O71" s="38">
        <v>16</v>
      </c>
      <c r="P71" s="76"/>
      <c r="Q71" s="39"/>
      <c r="R71" s="40"/>
      <c r="S71" s="40"/>
      <c r="T71" s="85">
        <v>52</v>
      </c>
      <c r="U71" s="38">
        <v>1</v>
      </c>
      <c r="V71" s="40"/>
    </row>
    <row r="72" spans="3:22" ht="18.75">
      <c r="C72" s="86"/>
      <c r="D72" s="87"/>
      <c r="E72" s="87"/>
      <c r="F72" s="88"/>
      <c r="N72" s="37">
        <v>26</v>
      </c>
      <c r="O72" s="38">
        <v>23</v>
      </c>
      <c r="P72" s="76"/>
      <c r="Q72" s="39"/>
      <c r="R72" s="40"/>
      <c r="S72" s="40"/>
      <c r="T72" s="85">
        <v>53</v>
      </c>
      <c r="U72" s="38">
        <v>1</v>
      </c>
      <c r="V72" s="40"/>
    </row>
    <row r="73" spans="3:22" ht="18.75">
      <c r="C73" s="86"/>
      <c r="D73" s="87"/>
      <c r="E73" s="87"/>
      <c r="F73" s="88"/>
      <c r="N73" s="37">
        <v>27</v>
      </c>
      <c r="O73" s="38">
        <v>33</v>
      </c>
      <c r="P73" s="76"/>
      <c r="Q73" s="39"/>
      <c r="R73" s="40"/>
      <c r="S73" s="40"/>
      <c r="T73" s="85">
        <v>54</v>
      </c>
      <c r="U73" s="38">
        <v>1</v>
      </c>
      <c r="V73" s="40"/>
    </row>
    <row r="74" spans="3:22" ht="18.75">
      <c r="C74" s="86"/>
      <c r="D74" s="87"/>
      <c r="E74" s="87"/>
      <c r="F74" s="88"/>
      <c r="N74" s="37">
        <v>28</v>
      </c>
      <c r="O74" s="38">
        <v>43</v>
      </c>
      <c r="P74" s="76"/>
      <c r="Q74" s="39"/>
      <c r="R74" s="40"/>
      <c r="S74" s="40"/>
      <c r="T74" s="85">
        <v>55</v>
      </c>
      <c r="U74" s="38">
        <v>1</v>
      </c>
      <c r="V74" s="40"/>
    </row>
    <row r="75" spans="3:22" ht="18.75">
      <c r="C75" s="86"/>
      <c r="D75" s="87"/>
      <c r="E75" s="87"/>
      <c r="F75" s="88"/>
      <c r="N75" s="37">
        <v>29</v>
      </c>
      <c r="O75" s="38">
        <v>56</v>
      </c>
      <c r="P75" s="76"/>
      <c r="Q75" s="39"/>
      <c r="R75" s="40"/>
      <c r="S75" s="40"/>
      <c r="T75" s="85">
        <v>56</v>
      </c>
      <c r="U75" s="38">
        <v>1</v>
      </c>
      <c r="V75" s="40"/>
    </row>
    <row r="76" spans="3:22" ht="18.75">
      <c r="C76" s="86"/>
      <c r="D76" s="87"/>
      <c r="E76" s="87"/>
      <c r="F76" s="88"/>
      <c r="N76" s="37">
        <v>30</v>
      </c>
      <c r="O76" s="38">
        <v>71</v>
      </c>
      <c r="P76" s="76"/>
      <c r="Q76" s="39"/>
      <c r="R76" s="40"/>
      <c r="S76" s="40"/>
      <c r="T76" s="85">
        <v>57</v>
      </c>
      <c r="U76" s="38">
        <v>1</v>
      </c>
      <c r="V76" s="40"/>
    </row>
    <row r="77" spans="3:22" ht="19.5" thickBot="1">
      <c r="C77" s="89"/>
      <c r="D77" s="90"/>
      <c r="E77" s="90"/>
      <c r="F77" s="91"/>
      <c r="N77" s="37">
        <v>31</v>
      </c>
      <c r="O77" s="38">
        <v>84</v>
      </c>
      <c r="P77" s="76"/>
      <c r="Q77" s="39"/>
      <c r="R77" s="40"/>
      <c r="S77" s="40"/>
      <c r="T77" s="85">
        <v>58</v>
      </c>
      <c r="U77" s="38">
        <v>1</v>
      </c>
      <c r="V77" s="40"/>
    </row>
    <row r="78" spans="3:22" ht="18.75">
      <c r="N78" s="37">
        <v>32</v>
      </c>
      <c r="O78" s="38">
        <v>94</v>
      </c>
      <c r="P78" s="76"/>
      <c r="Q78" s="39"/>
      <c r="R78" s="40"/>
      <c r="S78" s="40"/>
      <c r="T78" s="85">
        <v>59</v>
      </c>
      <c r="U78" s="38">
        <v>1</v>
      </c>
      <c r="V78" s="40"/>
    </row>
    <row r="79" spans="3:22" ht="18.75">
      <c r="N79" s="37">
        <v>33</v>
      </c>
      <c r="O79" s="38">
        <v>99</v>
      </c>
      <c r="P79" s="76"/>
      <c r="Q79" s="39"/>
      <c r="R79" s="40"/>
      <c r="S79" s="40"/>
      <c r="T79" s="85">
        <v>60</v>
      </c>
      <c r="U79" s="38">
        <v>1</v>
      </c>
      <c r="V79" s="40"/>
    </row>
    <row r="80" spans="3:22" ht="18.75">
      <c r="N80" s="37">
        <v>34</v>
      </c>
      <c r="O80" s="38">
        <v>0</v>
      </c>
      <c r="P80" s="76"/>
      <c r="Q80" s="39"/>
      <c r="R80" s="40"/>
      <c r="S80" s="40"/>
      <c r="T80" s="85">
        <v>61</v>
      </c>
      <c r="U80" s="38">
        <v>1</v>
      </c>
      <c r="V80" s="40"/>
    </row>
    <row r="81" spans="14:22" ht="18.75">
      <c r="N81" s="37">
        <v>35</v>
      </c>
      <c r="O81" s="38">
        <v>0</v>
      </c>
      <c r="P81" s="76"/>
      <c r="Q81" s="39"/>
      <c r="R81" s="40"/>
      <c r="S81" s="40"/>
      <c r="T81" s="85">
        <v>62</v>
      </c>
      <c r="U81" s="38">
        <v>1</v>
      </c>
      <c r="V81" s="40"/>
    </row>
    <row r="82" spans="14:22" ht="18.75">
      <c r="N82" s="37">
        <v>36</v>
      </c>
      <c r="O82" s="38">
        <v>0</v>
      </c>
      <c r="P82" s="76"/>
      <c r="Q82" s="39"/>
      <c r="R82" s="40"/>
      <c r="S82" s="40"/>
      <c r="T82" s="85">
        <v>63</v>
      </c>
      <c r="U82" s="38">
        <v>1</v>
      </c>
      <c r="V82" s="40"/>
    </row>
    <row r="83" spans="14:22" ht="18.75">
      <c r="N83" s="37">
        <v>37</v>
      </c>
      <c r="O83" s="38">
        <v>0</v>
      </c>
      <c r="P83" s="76"/>
      <c r="Q83" s="39"/>
      <c r="R83" s="40"/>
      <c r="S83" s="40"/>
      <c r="T83" s="39">
        <v>64</v>
      </c>
      <c r="U83" s="38">
        <v>1</v>
      </c>
      <c r="V83" s="40"/>
    </row>
    <row r="84" spans="14:22" ht="18.75">
      <c r="N84" s="37">
        <v>38</v>
      </c>
      <c r="O84" s="38">
        <v>0</v>
      </c>
      <c r="P84" s="76"/>
      <c r="Q84" s="39"/>
      <c r="R84" s="40"/>
      <c r="S84" s="40"/>
      <c r="T84" s="85">
        <v>65</v>
      </c>
      <c r="U84" s="38">
        <v>1</v>
      </c>
      <c r="V84" s="40"/>
    </row>
    <row r="85" spans="14:22" ht="18.75">
      <c r="N85" s="37">
        <v>39</v>
      </c>
      <c r="O85" s="38">
        <v>0</v>
      </c>
      <c r="P85" s="76"/>
      <c r="Q85" s="39"/>
      <c r="R85" s="40"/>
      <c r="S85" s="40"/>
      <c r="T85" s="85">
        <v>66</v>
      </c>
      <c r="U85" s="38">
        <v>1</v>
      </c>
      <c r="V85" s="40"/>
    </row>
    <row r="86" spans="14:22" ht="18.75">
      <c r="N86" s="37">
        <v>40</v>
      </c>
      <c r="O86" s="38">
        <v>0</v>
      </c>
      <c r="P86" s="76"/>
      <c r="Q86" s="39"/>
      <c r="R86" s="40"/>
      <c r="S86" s="40"/>
      <c r="T86" s="85">
        <v>67</v>
      </c>
      <c r="U86" s="38">
        <v>1</v>
      </c>
      <c r="V86" s="40"/>
    </row>
    <row r="87" spans="14:22" ht="18.75">
      <c r="N87" s="37">
        <v>41</v>
      </c>
      <c r="O87" s="38">
        <v>0</v>
      </c>
      <c r="P87" s="76"/>
      <c r="Q87" s="39"/>
      <c r="R87" s="40"/>
      <c r="S87" s="40"/>
      <c r="T87" s="85">
        <v>68</v>
      </c>
      <c r="U87" s="38">
        <v>1</v>
      </c>
      <c r="V87" s="40"/>
    </row>
    <row r="88" spans="14:22" ht="18.75">
      <c r="N88" s="37">
        <v>42</v>
      </c>
      <c r="O88" s="38">
        <v>0</v>
      </c>
      <c r="P88" s="76"/>
      <c r="Q88" s="39"/>
      <c r="R88" s="40"/>
      <c r="S88" s="40"/>
      <c r="T88" s="85">
        <v>69</v>
      </c>
      <c r="U88" s="38">
        <v>1</v>
      </c>
      <c r="V88" s="40"/>
    </row>
    <row r="89" spans="14:22" ht="18.75">
      <c r="N89" s="76"/>
      <c r="O89" s="76"/>
      <c r="P89" s="76"/>
      <c r="Q89" s="76"/>
      <c r="R89" s="40"/>
      <c r="S89" s="40"/>
      <c r="T89" s="85">
        <v>70</v>
      </c>
      <c r="U89" s="38">
        <v>1</v>
      </c>
      <c r="V89" s="40"/>
    </row>
    <row r="90" spans="14:22" ht="18.75">
      <c r="N90" s="102" t="s">
        <v>15</v>
      </c>
      <c r="O90" s="102"/>
      <c r="P90" s="102"/>
      <c r="Q90" s="102"/>
      <c r="R90" s="40"/>
      <c r="S90" s="40"/>
      <c r="T90" s="85">
        <v>71</v>
      </c>
      <c r="U90" s="38">
        <v>1</v>
      </c>
      <c r="V90" s="40"/>
    </row>
    <row r="91" spans="14:22" ht="18.75">
      <c r="N91" s="102"/>
      <c r="O91" s="34" t="s">
        <v>44</v>
      </c>
      <c r="P91" s="34"/>
      <c r="Q91" s="76"/>
      <c r="R91" s="40"/>
      <c r="S91" s="40"/>
      <c r="T91" s="85">
        <v>72</v>
      </c>
      <c r="U91" s="38">
        <v>2</v>
      </c>
      <c r="V91" s="40"/>
    </row>
    <row r="92" spans="14:22" ht="18.75">
      <c r="N92" s="37">
        <v>11</v>
      </c>
      <c r="O92" s="38">
        <v>0</v>
      </c>
      <c r="P92" s="39"/>
      <c r="Q92" s="76"/>
      <c r="R92" s="40"/>
      <c r="S92" s="40"/>
      <c r="T92" s="85">
        <v>73</v>
      </c>
      <c r="U92" s="38">
        <v>2</v>
      </c>
      <c r="V92" s="40"/>
    </row>
    <row r="93" spans="14:22" ht="18.75">
      <c r="N93" s="37">
        <v>12</v>
      </c>
      <c r="O93" s="38">
        <v>0</v>
      </c>
      <c r="P93" s="39"/>
      <c r="Q93" s="76"/>
      <c r="R93" s="40"/>
      <c r="S93" s="40"/>
      <c r="T93" s="85">
        <v>74</v>
      </c>
      <c r="U93" s="38">
        <v>3</v>
      </c>
      <c r="V93" s="40"/>
    </row>
    <row r="94" spans="14:22" ht="18.75">
      <c r="N94" s="37">
        <v>13</v>
      </c>
      <c r="O94" s="38">
        <v>0</v>
      </c>
      <c r="P94" s="39"/>
      <c r="Q94" s="76"/>
      <c r="R94" s="40"/>
      <c r="S94" s="40"/>
      <c r="T94" s="85">
        <v>75</v>
      </c>
      <c r="U94" s="38">
        <v>4</v>
      </c>
      <c r="V94" s="40"/>
    </row>
    <row r="95" spans="14:22" ht="18.75">
      <c r="N95" s="37">
        <v>14</v>
      </c>
      <c r="O95" s="38">
        <v>1</v>
      </c>
      <c r="P95" s="39"/>
      <c r="Q95" s="76"/>
      <c r="R95" s="40"/>
      <c r="S95" s="40"/>
      <c r="T95" s="85">
        <v>76</v>
      </c>
      <c r="U95" s="38">
        <v>5</v>
      </c>
      <c r="V95" s="40"/>
    </row>
    <row r="96" spans="14:22" ht="27.75">
      <c r="N96" s="37">
        <v>15</v>
      </c>
      <c r="O96" s="38">
        <v>1</v>
      </c>
      <c r="P96" s="39"/>
      <c r="Q96" s="76"/>
      <c r="R96" s="40"/>
      <c r="S96" s="40"/>
      <c r="T96" s="92">
        <v>77</v>
      </c>
      <c r="U96" s="38">
        <v>6</v>
      </c>
      <c r="V96" s="40"/>
    </row>
    <row r="97" spans="14:22" ht="27.75">
      <c r="N97" s="37">
        <v>16</v>
      </c>
      <c r="O97" s="38">
        <v>1</v>
      </c>
      <c r="P97" s="39"/>
      <c r="Q97" s="76"/>
      <c r="R97" s="40"/>
      <c r="S97" s="40"/>
      <c r="T97" s="92">
        <v>78</v>
      </c>
      <c r="U97" s="38">
        <v>8</v>
      </c>
      <c r="V97" s="40"/>
    </row>
    <row r="98" spans="14:22" ht="27.75">
      <c r="N98" s="37">
        <v>17</v>
      </c>
      <c r="O98" s="38">
        <v>1</v>
      </c>
      <c r="P98" s="39"/>
      <c r="Q98" s="76"/>
      <c r="R98" s="40"/>
      <c r="S98" s="40"/>
      <c r="T98" s="92">
        <v>79</v>
      </c>
      <c r="U98" s="38">
        <v>8</v>
      </c>
      <c r="V98" s="40"/>
    </row>
    <row r="99" spans="14:22" ht="27.75">
      <c r="N99" s="37">
        <v>18</v>
      </c>
      <c r="O99" s="38">
        <v>1</v>
      </c>
      <c r="P99" s="39"/>
      <c r="Q99" s="76"/>
      <c r="R99" s="40"/>
      <c r="S99" s="40"/>
      <c r="T99" s="92">
        <v>80</v>
      </c>
      <c r="U99" s="38">
        <v>11</v>
      </c>
      <c r="V99" s="40"/>
    </row>
    <row r="100" spans="14:22" ht="27.75">
      <c r="N100" s="37">
        <v>19</v>
      </c>
      <c r="O100" s="38">
        <v>1</v>
      </c>
      <c r="P100" s="39"/>
      <c r="Q100" s="76"/>
      <c r="R100" s="40"/>
      <c r="S100" s="40"/>
      <c r="T100" s="92">
        <v>81</v>
      </c>
      <c r="U100" s="38">
        <v>12</v>
      </c>
      <c r="V100" s="40"/>
    </row>
    <row r="101" spans="14:22" ht="27.75">
      <c r="N101" s="37">
        <v>20</v>
      </c>
      <c r="O101" s="38">
        <v>1</v>
      </c>
      <c r="P101" s="39"/>
      <c r="Q101" s="76"/>
      <c r="R101" s="40"/>
      <c r="S101" s="40"/>
      <c r="T101" s="92">
        <v>82</v>
      </c>
      <c r="U101" s="38">
        <v>15</v>
      </c>
      <c r="V101" s="40"/>
    </row>
    <row r="102" spans="14:22" ht="27.75">
      <c r="N102" s="37">
        <v>21</v>
      </c>
      <c r="O102" s="38">
        <v>1</v>
      </c>
      <c r="P102" s="39"/>
      <c r="Q102" s="76"/>
      <c r="R102" s="40"/>
      <c r="S102" s="40"/>
      <c r="T102" s="92">
        <v>83</v>
      </c>
      <c r="U102" s="38">
        <v>18</v>
      </c>
      <c r="V102" s="40"/>
    </row>
    <row r="103" spans="14:22" ht="27.75">
      <c r="N103" s="37">
        <v>22</v>
      </c>
      <c r="O103" s="38">
        <v>1</v>
      </c>
      <c r="P103" s="39"/>
      <c r="Q103" s="76"/>
      <c r="R103" s="40"/>
      <c r="S103" s="40"/>
      <c r="T103" s="92">
        <v>84</v>
      </c>
      <c r="U103" s="38">
        <v>21</v>
      </c>
      <c r="V103" s="40"/>
    </row>
    <row r="104" spans="14:22" ht="27.75">
      <c r="N104" s="37">
        <v>23</v>
      </c>
      <c r="O104" s="38">
        <v>1</v>
      </c>
      <c r="P104" s="39"/>
      <c r="Q104" s="76"/>
      <c r="R104" s="40"/>
      <c r="S104" s="40"/>
      <c r="T104" s="92">
        <v>85</v>
      </c>
      <c r="U104" s="38">
        <v>24</v>
      </c>
      <c r="V104" s="40"/>
    </row>
    <row r="105" spans="14:22" ht="27.75">
      <c r="N105" s="37">
        <v>24</v>
      </c>
      <c r="O105" s="38">
        <v>1</v>
      </c>
      <c r="P105" s="39"/>
      <c r="Q105" s="76"/>
      <c r="R105" s="40"/>
      <c r="S105" s="40"/>
      <c r="T105" s="92">
        <v>86</v>
      </c>
      <c r="U105" s="38">
        <v>26</v>
      </c>
      <c r="V105" s="40"/>
    </row>
    <row r="106" spans="14:22" ht="27.75">
      <c r="N106" s="37">
        <v>25</v>
      </c>
      <c r="O106" s="38">
        <v>1</v>
      </c>
      <c r="P106" s="39"/>
      <c r="Q106" s="76"/>
      <c r="R106" s="40"/>
      <c r="S106" s="40"/>
      <c r="T106" s="92">
        <v>87</v>
      </c>
      <c r="U106" s="38">
        <v>30</v>
      </c>
      <c r="V106" s="40"/>
    </row>
    <row r="107" spans="14:22" ht="27.75">
      <c r="N107" s="37">
        <v>26</v>
      </c>
      <c r="O107" s="38">
        <v>1</v>
      </c>
      <c r="P107" s="39"/>
      <c r="Q107" s="76"/>
      <c r="R107" s="40"/>
      <c r="S107" s="40"/>
      <c r="T107" s="92">
        <v>88</v>
      </c>
      <c r="U107" s="38">
        <v>34</v>
      </c>
      <c r="V107" s="40"/>
    </row>
    <row r="108" spans="14:22" ht="27.75">
      <c r="N108" s="37">
        <v>27</v>
      </c>
      <c r="O108" s="38">
        <v>3</v>
      </c>
      <c r="P108" s="39"/>
      <c r="Q108" s="76"/>
      <c r="R108" s="40"/>
      <c r="S108" s="40"/>
      <c r="T108" s="92">
        <v>89</v>
      </c>
      <c r="U108" s="38">
        <v>38</v>
      </c>
      <c r="V108" s="40"/>
    </row>
    <row r="109" spans="14:22" ht="27.75">
      <c r="N109" s="37">
        <v>28</v>
      </c>
      <c r="O109" s="38">
        <v>6</v>
      </c>
      <c r="P109" s="39"/>
      <c r="Q109" s="76"/>
      <c r="R109" s="40"/>
      <c r="S109" s="40"/>
      <c r="T109" s="92">
        <v>90</v>
      </c>
      <c r="U109" s="38">
        <v>43</v>
      </c>
      <c r="V109" s="40"/>
    </row>
    <row r="110" spans="14:22" ht="27.75">
      <c r="N110" s="37">
        <v>29</v>
      </c>
      <c r="O110" s="38">
        <v>9</v>
      </c>
      <c r="P110" s="39"/>
      <c r="Q110" s="76"/>
      <c r="R110" s="40"/>
      <c r="S110" s="40"/>
      <c r="T110" s="92">
        <v>91</v>
      </c>
      <c r="U110" s="38">
        <v>48</v>
      </c>
      <c r="V110" s="40"/>
    </row>
    <row r="111" spans="14:22" ht="27.75">
      <c r="N111" s="37">
        <v>30</v>
      </c>
      <c r="O111" s="38">
        <v>15</v>
      </c>
      <c r="P111" s="39"/>
      <c r="Q111" s="76"/>
      <c r="R111" s="40"/>
      <c r="S111" s="40"/>
      <c r="T111" s="92">
        <v>92</v>
      </c>
      <c r="U111" s="38">
        <v>53</v>
      </c>
      <c r="V111" s="40"/>
    </row>
    <row r="112" spans="14:22" ht="27.75">
      <c r="N112" s="37">
        <v>31</v>
      </c>
      <c r="O112" s="38">
        <v>23</v>
      </c>
      <c r="P112" s="39"/>
      <c r="Q112" s="76"/>
      <c r="R112" s="40"/>
      <c r="S112" s="40"/>
      <c r="T112" s="92">
        <v>93</v>
      </c>
      <c r="U112" s="38">
        <v>58</v>
      </c>
      <c r="V112" s="40"/>
    </row>
    <row r="113" spans="14:22" ht="27.75">
      <c r="N113" s="37">
        <v>32</v>
      </c>
      <c r="O113" s="38">
        <v>34</v>
      </c>
      <c r="P113" s="39"/>
      <c r="Q113" s="76"/>
      <c r="R113" s="40"/>
      <c r="S113" s="40"/>
      <c r="T113" s="92">
        <v>94</v>
      </c>
      <c r="U113" s="38">
        <v>62</v>
      </c>
      <c r="V113" s="40"/>
    </row>
    <row r="114" spans="14:22" ht="27.75">
      <c r="N114" s="37">
        <v>33</v>
      </c>
      <c r="O114" s="38">
        <v>64</v>
      </c>
      <c r="P114" s="39"/>
      <c r="Q114" s="76"/>
      <c r="R114" s="40"/>
      <c r="S114" s="40"/>
      <c r="T114" s="92">
        <v>95</v>
      </c>
      <c r="U114" s="38">
        <v>66</v>
      </c>
      <c r="V114" s="40"/>
    </row>
    <row r="115" spans="14:22" ht="27.75">
      <c r="N115" s="37">
        <v>34</v>
      </c>
      <c r="O115" s="38">
        <v>61</v>
      </c>
      <c r="P115" s="39"/>
      <c r="Q115" s="76"/>
      <c r="R115" s="40"/>
      <c r="S115" s="40"/>
      <c r="T115" s="92">
        <v>96</v>
      </c>
      <c r="U115" s="38">
        <v>70</v>
      </c>
      <c r="V115" s="40"/>
    </row>
    <row r="116" spans="14:22" ht="27.75">
      <c r="N116" s="37">
        <v>35</v>
      </c>
      <c r="O116" s="38">
        <v>73</v>
      </c>
      <c r="P116" s="39"/>
      <c r="Q116" s="76"/>
      <c r="R116" s="40"/>
      <c r="S116" s="40"/>
      <c r="T116" s="92">
        <v>97</v>
      </c>
      <c r="U116" s="38">
        <v>75</v>
      </c>
      <c r="V116" s="40"/>
    </row>
    <row r="117" spans="14:22" ht="27.75">
      <c r="N117" s="37">
        <v>36</v>
      </c>
      <c r="O117" s="38">
        <v>83</v>
      </c>
      <c r="P117" s="39"/>
      <c r="Q117" s="76"/>
      <c r="R117" s="40"/>
      <c r="S117" s="40"/>
      <c r="T117" s="92">
        <v>98</v>
      </c>
      <c r="U117" s="38">
        <v>79</v>
      </c>
      <c r="V117" s="40"/>
    </row>
    <row r="118" spans="14:22" ht="27.75">
      <c r="N118" s="37">
        <v>37</v>
      </c>
      <c r="O118" s="38">
        <v>91</v>
      </c>
      <c r="P118" s="39"/>
      <c r="Q118" s="76"/>
      <c r="R118" s="40"/>
      <c r="S118" s="40"/>
      <c r="T118" s="92">
        <v>99</v>
      </c>
      <c r="U118" s="38">
        <v>84</v>
      </c>
      <c r="V118" s="40"/>
    </row>
    <row r="119" spans="14:22" ht="27.75">
      <c r="N119" s="37">
        <v>38</v>
      </c>
      <c r="O119" s="38">
        <v>97</v>
      </c>
      <c r="P119" s="39"/>
      <c r="Q119" s="76"/>
      <c r="R119" s="40"/>
      <c r="S119" s="40"/>
      <c r="T119" s="92">
        <v>100</v>
      </c>
      <c r="U119" s="38">
        <v>87</v>
      </c>
      <c r="V119" s="40"/>
    </row>
    <row r="120" spans="14:22" ht="27.75">
      <c r="N120" s="37">
        <v>39</v>
      </c>
      <c r="O120" s="38">
        <v>99</v>
      </c>
      <c r="P120" s="39"/>
      <c r="Q120" s="76"/>
      <c r="R120" s="40"/>
      <c r="S120" s="40"/>
      <c r="T120" s="92">
        <v>101</v>
      </c>
      <c r="U120" s="38">
        <v>90</v>
      </c>
      <c r="V120" s="40"/>
    </row>
    <row r="121" spans="14:22" ht="27.75">
      <c r="N121" s="37">
        <v>40</v>
      </c>
      <c r="O121" s="38">
        <v>99</v>
      </c>
      <c r="P121" s="39"/>
      <c r="Q121" s="76"/>
      <c r="R121" s="40"/>
      <c r="S121" s="40"/>
      <c r="T121" s="92">
        <v>102</v>
      </c>
      <c r="U121" s="38">
        <v>92</v>
      </c>
      <c r="V121" s="40"/>
    </row>
    <row r="122" spans="14:22" ht="27.75">
      <c r="N122" s="37">
        <v>41</v>
      </c>
      <c r="O122" s="38">
        <v>99</v>
      </c>
      <c r="P122" s="39"/>
      <c r="Q122" s="76"/>
      <c r="R122" s="40"/>
      <c r="S122" s="40"/>
      <c r="T122" s="92">
        <v>103</v>
      </c>
      <c r="U122" s="93">
        <v>94</v>
      </c>
      <c r="V122" s="40"/>
    </row>
    <row r="123" spans="14:22" ht="27.75">
      <c r="N123" s="37">
        <v>42</v>
      </c>
      <c r="O123" s="38">
        <v>99</v>
      </c>
      <c r="P123" s="39"/>
      <c r="Q123" s="76"/>
      <c r="R123" s="40"/>
      <c r="S123" s="40"/>
      <c r="T123" s="92">
        <v>104</v>
      </c>
      <c r="U123" s="38">
        <v>96</v>
      </c>
      <c r="V123" s="40"/>
    </row>
    <row r="124" spans="14:22" ht="27.75">
      <c r="N124" s="76"/>
      <c r="O124" s="76"/>
      <c r="P124" s="76"/>
      <c r="Q124" s="76"/>
      <c r="R124" s="40"/>
      <c r="S124" s="40"/>
      <c r="T124" s="92">
        <v>105</v>
      </c>
      <c r="U124" s="38">
        <v>97</v>
      </c>
      <c r="V124" s="40"/>
    </row>
    <row r="125" spans="14:22" ht="27.75">
      <c r="N125" s="76"/>
      <c r="O125" s="39"/>
      <c r="P125" s="76"/>
      <c r="Q125" s="76"/>
      <c r="R125" s="40"/>
      <c r="S125" s="40"/>
      <c r="T125" s="92">
        <v>106</v>
      </c>
      <c r="U125" s="38">
        <v>98</v>
      </c>
      <c r="V125" s="40"/>
    </row>
    <row r="126" spans="14:22" ht="27.75">
      <c r="N126" s="92"/>
      <c r="O126" s="94"/>
      <c r="P126" s="92"/>
      <c r="Q126" s="76"/>
      <c r="R126" s="40"/>
      <c r="S126" s="40"/>
      <c r="T126" s="92">
        <v>107</v>
      </c>
      <c r="U126" s="38">
        <v>99</v>
      </c>
      <c r="V126" s="40"/>
    </row>
    <row r="127" spans="14:22" ht="27.75">
      <c r="N127" s="92"/>
      <c r="O127" s="94"/>
      <c r="P127" s="92"/>
      <c r="Q127" s="76"/>
      <c r="R127" s="40"/>
      <c r="S127" s="40"/>
      <c r="T127" s="92">
        <v>108</v>
      </c>
      <c r="U127" s="38">
        <v>99</v>
      </c>
      <c r="V127" s="40"/>
    </row>
    <row r="128" spans="14:22" ht="27.75">
      <c r="N128" s="92"/>
      <c r="O128" s="94"/>
      <c r="P128" s="92"/>
      <c r="Q128" s="76"/>
      <c r="R128" s="40"/>
      <c r="S128" s="40"/>
      <c r="T128" s="92">
        <v>109</v>
      </c>
      <c r="U128" s="38">
        <v>99</v>
      </c>
      <c r="V128" s="40"/>
    </row>
    <row r="129" spans="14:22" ht="27.75">
      <c r="N129" s="92"/>
      <c r="O129" s="94"/>
      <c r="P129" s="92"/>
      <c r="Q129" s="76"/>
      <c r="R129" s="40"/>
      <c r="S129" s="40"/>
      <c r="T129" s="92">
        <v>110</v>
      </c>
      <c r="U129" s="38">
        <v>99</v>
      </c>
      <c r="V129" s="40"/>
    </row>
    <row r="130" spans="14:22" ht="27.75">
      <c r="N130" s="92"/>
      <c r="O130" s="94"/>
      <c r="P130" s="92"/>
      <c r="Q130" s="76"/>
      <c r="R130" s="40"/>
      <c r="S130" s="40"/>
      <c r="T130" s="92">
        <v>111</v>
      </c>
      <c r="U130" s="38">
        <v>99</v>
      </c>
      <c r="V130" s="40"/>
    </row>
    <row r="131" spans="14:22" ht="27.75">
      <c r="N131" s="92"/>
      <c r="O131" s="94"/>
      <c r="P131" s="92"/>
      <c r="Q131" s="76"/>
      <c r="R131" s="40"/>
      <c r="S131" s="40"/>
      <c r="T131" s="92">
        <v>112</v>
      </c>
      <c r="U131" s="38">
        <v>99</v>
      </c>
      <c r="V131" s="40"/>
    </row>
    <row r="132" spans="14:22" ht="27.75">
      <c r="N132" s="92"/>
      <c r="O132" s="94"/>
      <c r="P132" s="92"/>
      <c r="Q132" s="76"/>
      <c r="R132" s="40"/>
      <c r="S132" s="40"/>
      <c r="T132" s="92">
        <v>113</v>
      </c>
      <c r="U132" s="38">
        <v>99</v>
      </c>
      <c r="V132" s="40"/>
    </row>
    <row r="133" spans="14:22" ht="27.75">
      <c r="N133" s="92"/>
      <c r="O133" s="94"/>
      <c r="P133" s="92"/>
      <c r="Q133" s="76"/>
      <c r="R133" s="40"/>
      <c r="S133" s="40"/>
      <c r="T133" s="92">
        <v>114</v>
      </c>
      <c r="U133" s="38">
        <v>99</v>
      </c>
      <c r="V133" s="40"/>
    </row>
    <row r="134" spans="14:22" ht="27.75">
      <c r="N134" s="92"/>
      <c r="O134" s="94"/>
      <c r="P134" s="92"/>
      <c r="Q134" s="76"/>
      <c r="R134" s="40"/>
      <c r="S134" s="40"/>
      <c r="T134" s="92">
        <v>115</v>
      </c>
      <c r="U134" s="38">
        <v>99</v>
      </c>
      <c r="V134" s="40"/>
    </row>
    <row r="135" spans="14:22" ht="27.75">
      <c r="N135" s="92"/>
      <c r="O135" s="94"/>
      <c r="P135" s="92"/>
      <c r="Q135" s="76"/>
      <c r="R135" s="16"/>
      <c r="S135" s="16"/>
      <c r="T135" s="16"/>
      <c r="U135" s="16"/>
      <c r="V135" s="16"/>
    </row>
    <row r="136" spans="14:22" ht="27.75">
      <c r="N136" s="92"/>
      <c r="O136" s="94"/>
      <c r="P136" s="92"/>
      <c r="Q136" s="76"/>
      <c r="R136" s="16"/>
      <c r="S136" s="16"/>
      <c r="T136" s="16"/>
      <c r="U136" s="16"/>
      <c r="V136" s="16"/>
    </row>
    <row r="137" spans="14:22" ht="27.75">
      <c r="N137" s="92"/>
      <c r="O137" s="94"/>
      <c r="P137" s="92"/>
      <c r="Q137" s="76"/>
      <c r="R137" s="16"/>
      <c r="S137" s="16"/>
      <c r="T137" s="16"/>
      <c r="U137" s="16"/>
      <c r="V137" s="16"/>
    </row>
    <row r="138" spans="14:22" ht="27.75">
      <c r="N138" s="92"/>
      <c r="O138" s="94"/>
      <c r="P138" s="92"/>
      <c r="Q138" s="76"/>
      <c r="R138" s="16"/>
      <c r="S138" s="16"/>
      <c r="T138" s="16"/>
      <c r="U138" s="16"/>
      <c r="V138" s="16"/>
    </row>
    <row r="139" spans="14:22" ht="27.75">
      <c r="N139" s="92"/>
      <c r="O139" s="94"/>
      <c r="P139" s="92"/>
      <c r="Q139" s="76"/>
      <c r="R139" s="16"/>
      <c r="S139" s="16"/>
      <c r="T139" s="16"/>
      <c r="U139" s="16"/>
      <c r="V139" s="16"/>
    </row>
    <row r="140" spans="14:22" ht="27.75">
      <c r="N140" s="92"/>
      <c r="O140" s="92"/>
      <c r="P140" s="92"/>
      <c r="Q140" s="76"/>
      <c r="R140" s="16"/>
      <c r="S140" s="16"/>
      <c r="T140" s="16"/>
      <c r="U140" s="16"/>
      <c r="V140" s="16"/>
    </row>
    <row r="141" spans="14:22" ht="27.75">
      <c r="N141" s="92"/>
      <c r="O141" s="92"/>
      <c r="P141" s="92"/>
      <c r="Q141" s="76"/>
      <c r="R141" s="16"/>
      <c r="S141" s="16"/>
      <c r="T141" s="16"/>
      <c r="U141" s="16"/>
      <c r="V141" s="16"/>
    </row>
    <row r="142" spans="14:22" ht="27.75">
      <c r="N142" s="92"/>
      <c r="O142" s="92"/>
      <c r="P142" s="92"/>
      <c r="Q142" s="76"/>
      <c r="R142" s="16"/>
      <c r="S142" s="16"/>
      <c r="T142" s="16"/>
      <c r="U142" s="16"/>
      <c r="V142" s="16"/>
    </row>
    <row r="143" spans="14:22" ht="27.75">
      <c r="N143" s="92"/>
      <c r="O143" s="92"/>
      <c r="P143" s="92"/>
      <c r="Q143" s="76"/>
      <c r="R143" s="16"/>
      <c r="S143" s="16"/>
      <c r="T143" s="16"/>
      <c r="U143" s="16"/>
      <c r="V143" s="16"/>
    </row>
    <row r="144" spans="14:22" ht="27.75">
      <c r="N144" s="92"/>
      <c r="O144" s="92"/>
      <c r="P144" s="92"/>
      <c r="Q144" s="76"/>
      <c r="R144" s="16"/>
      <c r="S144" s="16"/>
      <c r="T144" s="16"/>
      <c r="U144" s="16"/>
      <c r="V144" s="16"/>
    </row>
    <row r="145" spans="14:22" ht="27.75">
      <c r="N145" s="92"/>
      <c r="O145" s="92"/>
      <c r="P145" s="92"/>
      <c r="Q145" s="76"/>
      <c r="R145" s="16"/>
      <c r="S145" s="16"/>
      <c r="T145" s="16"/>
      <c r="U145" s="16"/>
      <c r="V145" s="16"/>
    </row>
    <row r="146" spans="14:22" ht="27.75">
      <c r="N146" s="92"/>
      <c r="O146" s="92"/>
      <c r="P146" s="92"/>
      <c r="Q146" s="76"/>
      <c r="R146" s="16"/>
      <c r="S146" s="16"/>
      <c r="T146" s="16"/>
      <c r="U146" s="16"/>
      <c r="V146" s="16"/>
    </row>
    <row r="147" spans="14:22" ht="27.75">
      <c r="N147" s="92"/>
      <c r="O147" s="92"/>
      <c r="P147" s="92"/>
      <c r="Q147" s="76"/>
      <c r="R147" s="16"/>
      <c r="S147" s="16"/>
      <c r="T147" s="16"/>
      <c r="U147" s="16"/>
      <c r="V147" s="16"/>
    </row>
    <row r="148" spans="14:22" ht="27.75">
      <c r="N148" s="92"/>
      <c r="O148" s="92"/>
      <c r="P148" s="92"/>
      <c r="Q148" s="76"/>
      <c r="R148" s="16"/>
      <c r="S148" s="16"/>
      <c r="T148" s="16"/>
      <c r="U148" s="16"/>
      <c r="V148" s="16"/>
    </row>
    <row r="149" spans="14:22" ht="27.75">
      <c r="N149" s="92"/>
      <c r="O149" s="92"/>
      <c r="P149" s="92"/>
      <c r="Q149" s="76"/>
      <c r="R149" s="16"/>
      <c r="S149" s="16"/>
      <c r="T149" s="16"/>
      <c r="U149" s="16"/>
      <c r="V149" s="16"/>
    </row>
    <row r="150" spans="14:22" ht="27.75">
      <c r="N150" s="92"/>
      <c r="O150" s="92"/>
      <c r="P150" s="92"/>
      <c r="Q150" s="76"/>
      <c r="R150" s="16"/>
      <c r="S150" s="16"/>
      <c r="T150" s="16"/>
      <c r="U150" s="16"/>
      <c r="V150" s="16"/>
    </row>
    <row r="151" spans="14:22" ht="27.75">
      <c r="N151" s="92"/>
      <c r="O151" s="92"/>
      <c r="P151" s="92"/>
      <c r="Q151" s="76"/>
      <c r="R151" s="16"/>
      <c r="S151" s="16"/>
      <c r="T151" s="16"/>
      <c r="U151" s="16"/>
      <c r="V151" s="16"/>
    </row>
    <row r="152" spans="14:22" ht="27.75">
      <c r="N152" s="92"/>
      <c r="O152" s="92"/>
      <c r="P152" s="92"/>
      <c r="Q152" s="76"/>
      <c r="R152" s="16"/>
      <c r="S152" s="16"/>
      <c r="T152" s="16"/>
      <c r="U152" s="16"/>
      <c r="V152" s="16"/>
    </row>
    <row r="153" spans="14:22" ht="27.75">
      <c r="N153" s="92"/>
      <c r="O153" s="92"/>
      <c r="P153" s="92"/>
      <c r="Q153" s="76"/>
      <c r="R153" s="16"/>
      <c r="S153" s="16"/>
      <c r="T153" s="16"/>
      <c r="U153" s="16"/>
      <c r="V153" s="16"/>
    </row>
    <row r="154" spans="14:22" ht="27.75">
      <c r="N154" s="92"/>
      <c r="O154" s="92"/>
      <c r="P154" s="92"/>
      <c r="Q154" s="76"/>
      <c r="R154" s="16"/>
      <c r="S154" s="16"/>
      <c r="T154" s="16"/>
      <c r="U154" s="16"/>
      <c r="V154" s="16"/>
    </row>
    <row r="155" spans="14:22" ht="27.75">
      <c r="N155" s="92"/>
      <c r="O155" s="92"/>
      <c r="P155" s="92"/>
      <c r="Q155" s="76"/>
      <c r="R155" s="16"/>
      <c r="S155" s="16"/>
      <c r="T155" s="16"/>
      <c r="U155" s="16"/>
      <c r="V155" s="16"/>
    </row>
    <row r="156" spans="14:22" ht="27.75">
      <c r="N156" s="92"/>
      <c r="O156" s="92"/>
      <c r="P156" s="92"/>
      <c r="Q156" s="76"/>
      <c r="R156" s="16"/>
      <c r="S156" s="16"/>
      <c r="T156" s="16"/>
      <c r="U156" s="16"/>
      <c r="V156" s="16"/>
    </row>
    <row r="157" spans="14:22" ht="27.75">
      <c r="N157" s="92"/>
      <c r="O157" s="92"/>
      <c r="P157" s="92"/>
      <c r="Q157" s="76"/>
      <c r="R157" s="16"/>
      <c r="S157" s="16"/>
      <c r="T157" s="16"/>
      <c r="U157" s="16"/>
      <c r="V157" s="16"/>
    </row>
    <row r="158" spans="14:22" ht="27.75">
      <c r="N158" s="92"/>
      <c r="O158" s="92"/>
      <c r="P158" s="92"/>
      <c r="Q158" s="76"/>
      <c r="R158" s="16"/>
      <c r="S158" s="16"/>
      <c r="T158" s="16"/>
      <c r="U158" s="16"/>
      <c r="V158" s="16"/>
    </row>
    <row r="159" spans="14:22" ht="27.75">
      <c r="N159" s="92"/>
      <c r="O159" s="92"/>
      <c r="P159" s="92"/>
      <c r="Q159" s="76"/>
      <c r="R159" s="16"/>
      <c r="S159" s="16"/>
      <c r="T159" s="16"/>
      <c r="U159" s="16"/>
      <c r="V159" s="16"/>
    </row>
    <row r="160" spans="14:22" ht="27.75">
      <c r="N160" s="92"/>
      <c r="O160" s="92"/>
      <c r="P160" s="92"/>
      <c r="Q160" s="76"/>
      <c r="R160" s="16"/>
      <c r="S160" s="16"/>
      <c r="T160" s="16"/>
      <c r="U160" s="16"/>
      <c r="V160" s="16"/>
    </row>
    <row r="161" spans="14:22" ht="27.75">
      <c r="N161" s="92"/>
      <c r="O161" s="92"/>
      <c r="P161" s="92"/>
      <c r="Q161" s="76"/>
      <c r="R161" s="16"/>
      <c r="S161" s="16"/>
      <c r="T161" s="16"/>
      <c r="U161" s="16"/>
      <c r="V161" s="16"/>
    </row>
    <row r="162" spans="14:22" ht="27.75">
      <c r="N162" s="92"/>
      <c r="O162" s="92"/>
      <c r="P162" s="92"/>
      <c r="Q162" s="76"/>
      <c r="R162" s="16"/>
      <c r="S162" s="16"/>
      <c r="T162" s="16"/>
      <c r="U162" s="16"/>
      <c r="V162" s="16"/>
    </row>
    <row r="163" spans="14:22" ht="27.75">
      <c r="N163" s="92"/>
      <c r="O163" s="92"/>
      <c r="P163" s="92"/>
      <c r="Q163" s="76"/>
      <c r="R163" s="16"/>
      <c r="S163" s="16"/>
      <c r="T163" s="16"/>
      <c r="U163" s="16"/>
      <c r="V163" s="16"/>
    </row>
    <row r="164" spans="14:22" ht="27.75">
      <c r="N164" s="92"/>
      <c r="O164" s="92"/>
      <c r="P164" s="92"/>
      <c r="Q164" s="76"/>
      <c r="R164" s="16"/>
      <c r="S164" s="16"/>
      <c r="T164" s="16"/>
      <c r="U164" s="16"/>
      <c r="V164" s="16"/>
    </row>
    <row r="165" spans="14:22">
      <c r="N165" s="76"/>
      <c r="O165" s="76"/>
      <c r="P165" s="76"/>
      <c r="Q165" s="76"/>
      <c r="R165" s="16"/>
      <c r="S165" s="16"/>
      <c r="T165" s="16"/>
      <c r="U165" s="16"/>
      <c r="V165" s="16"/>
    </row>
    <row r="166" spans="14:22">
      <c r="N166" s="76"/>
      <c r="O166" s="76"/>
      <c r="P166" s="76"/>
      <c r="Q166" s="76"/>
      <c r="R166" s="16"/>
      <c r="S166" s="16"/>
      <c r="T166" s="16"/>
      <c r="U166" s="16"/>
      <c r="V166" s="16"/>
    </row>
    <row r="167" spans="14:22">
      <c r="N167" s="76"/>
      <c r="O167" s="76"/>
      <c r="P167" s="76"/>
      <c r="Q167" s="76"/>
      <c r="R167" s="16"/>
      <c r="S167" s="16"/>
      <c r="T167" s="16"/>
      <c r="U167" s="16"/>
      <c r="V167" s="16"/>
    </row>
    <row r="168" spans="14:22">
      <c r="N168" s="76"/>
      <c r="O168" s="95" t="s">
        <v>45</v>
      </c>
      <c r="P168" s="95"/>
      <c r="Q168" s="95"/>
      <c r="R168" s="96"/>
      <c r="S168" s="96"/>
      <c r="T168" s="16"/>
      <c r="U168" s="16"/>
      <c r="V168" s="16"/>
    </row>
    <row r="169" spans="14:22">
      <c r="N169" s="76"/>
      <c r="O169" s="95">
        <v>1</v>
      </c>
      <c r="P169" s="95" t="s">
        <v>46</v>
      </c>
      <c r="Q169" s="95"/>
      <c r="R169" s="96"/>
      <c r="S169" s="96"/>
      <c r="T169" s="16"/>
      <c r="U169" s="16"/>
      <c r="V169" s="16"/>
    </row>
    <row r="170" spans="14:22">
      <c r="N170" s="76"/>
      <c r="O170" s="95">
        <v>2</v>
      </c>
      <c r="P170" s="95" t="s">
        <v>46</v>
      </c>
      <c r="Q170" s="95"/>
      <c r="R170" s="96"/>
      <c r="S170" s="96"/>
      <c r="T170" s="16"/>
      <c r="U170" s="16"/>
      <c r="V170" s="16"/>
    </row>
    <row r="171" spans="14:22">
      <c r="N171" s="76"/>
      <c r="O171" s="95">
        <v>3</v>
      </c>
      <c r="P171" s="95" t="s">
        <v>46</v>
      </c>
      <c r="Q171" s="95"/>
      <c r="R171" s="96"/>
      <c r="S171" s="96"/>
      <c r="T171" s="16"/>
      <c r="U171" s="16"/>
      <c r="V171" s="16"/>
    </row>
    <row r="172" spans="14:22">
      <c r="N172" s="76"/>
      <c r="O172" s="95">
        <v>4</v>
      </c>
      <c r="P172" s="95" t="s">
        <v>46</v>
      </c>
      <c r="Q172" s="95"/>
      <c r="R172" s="96"/>
      <c r="S172" s="96"/>
      <c r="T172" s="16"/>
      <c r="U172" s="16"/>
      <c r="V172" s="16"/>
    </row>
    <row r="173" spans="14:22">
      <c r="N173" s="76"/>
      <c r="O173" s="95">
        <v>5</v>
      </c>
      <c r="P173" s="95" t="s">
        <v>46</v>
      </c>
      <c r="Q173" s="95"/>
      <c r="R173" s="96"/>
      <c r="S173" s="96"/>
      <c r="T173" s="16"/>
      <c r="U173" s="16"/>
      <c r="V173" s="16"/>
    </row>
    <row r="174" spans="14:22">
      <c r="N174" s="76"/>
      <c r="O174" s="95">
        <v>6</v>
      </c>
      <c r="P174" s="95" t="s">
        <v>46</v>
      </c>
      <c r="Q174" s="95"/>
      <c r="R174" s="96"/>
      <c r="S174" s="96"/>
      <c r="T174" s="16"/>
      <c r="U174" s="16"/>
      <c r="V174" s="16"/>
    </row>
    <row r="175" spans="14:22">
      <c r="N175" s="76"/>
      <c r="O175" s="95">
        <v>7</v>
      </c>
      <c r="P175" s="95" t="s">
        <v>46</v>
      </c>
      <c r="Q175" s="95"/>
      <c r="R175" s="96"/>
      <c r="S175" s="96"/>
      <c r="T175" s="16"/>
      <c r="U175" s="16"/>
      <c r="V175" s="16"/>
    </row>
    <row r="176" spans="14:22">
      <c r="N176" s="76"/>
      <c r="O176" s="95">
        <v>8</v>
      </c>
      <c r="P176" s="95" t="s">
        <v>46</v>
      </c>
      <c r="Q176" s="95"/>
      <c r="R176" s="96"/>
      <c r="S176" s="96"/>
      <c r="T176" s="16"/>
      <c r="U176" s="16"/>
      <c r="V176" s="16"/>
    </row>
    <row r="177" spans="14:22">
      <c r="N177" s="76"/>
      <c r="O177" s="95">
        <v>9</v>
      </c>
      <c r="P177" s="95" t="s">
        <v>46</v>
      </c>
      <c r="Q177" s="95"/>
      <c r="R177" s="96"/>
      <c r="S177" s="96"/>
      <c r="T177" s="16"/>
      <c r="U177" s="16"/>
      <c r="V177" s="16"/>
    </row>
    <row r="178" spans="14:22">
      <c r="N178" s="76"/>
      <c r="O178" s="95">
        <v>10</v>
      </c>
      <c r="P178" s="95" t="s">
        <v>46</v>
      </c>
      <c r="Q178" s="95"/>
      <c r="R178" s="96"/>
      <c r="S178" s="96"/>
      <c r="T178" s="16"/>
      <c r="U178" s="16"/>
      <c r="V178" s="16"/>
    </row>
    <row r="179" spans="14:22">
      <c r="N179" s="76"/>
      <c r="O179" s="95">
        <v>11</v>
      </c>
      <c r="P179" s="95" t="s">
        <v>46</v>
      </c>
      <c r="Q179" s="95"/>
      <c r="R179" s="96"/>
      <c r="S179" s="96"/>
      <c r="T179" s="16"/>
      <c r="U179" s="16"/>
      <c r="V179" s="16"/>
    </row>
    <row r="180" spans="14:22">
      <c r="N180" s="76"/>
      <c r="O180" s="95">
        <v>12</v>
      </c>
      <c r="P180" s="95" t="s">
        <v>46</v>
      </c>
      <c r="Q180" s="95"/>
      <c r="R180" s="96"/>
      <c r="S180" s="96"/>
      <c r="T180" s="16"/>
      <c r="U180" s="16"/>
      <c r="V180" s="16"/>
    </row>
    <row r="181" spans="14:22">
      <c r="N181" s="76"/>
      <c r="O181" s="95">
        <v>13</v>
      </c>
      <c r="P181" s="95" t="s">
        <v>46</v>
      </c>
      <c r="Q181" s="95"/>
      <c r="R181" s="96"/>
      <c r="S181" s="96"/>
      <c r="T181" s="16"/>
      <c r="U181" s="16"/>
      <c r="V181" s="16"/>
    </row>
    <row r="182" spans="14:22">
      <c r="N182" s="76"/>
      <c r="O182" s="95">
        <v>14</v>
      </c>
      <c r="P182" s="95" t="s">
        <v>46</v>
      </c>
      <c r="Q182" s="95"/>
      <c r="R182" s="96"/>
      <c r="S182" s="96"/>
      <c r="T182" s="16"/>
      <c r="U182" s="16"/>
      <c r="V182" s="16"/>
    </row>
    <row r="183" spans="14:22">
      <c r="N183" s="76"/>
      <c r="O183" s="95">
        <v>15</v>
      </c>
      <c r="P183" s="95" t="s">
        <v>46</v>
      </c>
      <c r="Q183" s="95"/>
      <c r="R183" s="96"/>
      <c r="S183" s="96"/>
      <c r="T183" s="16"/>
      <c r="U183" s="16"/>
      <c r="V183" s="16"/>
    </row>
    <row r="184" spans="14:22">
      <c r="N184" s="76"/>
      <c r="O184" s="95">
        <v>16</v>
      </c>
      <c r="P184" s="95" t="s">
        <v>46</v>
      </c>
      <c r="Q184" s="95"/>
      <c r="R184" s="96"/>
      <c r="S184" s="96"/>
      <c r="T184" s="16"/>
      <c r="U184" s="16"/>
      <c r="V184" s="16"/>
    </row>
    <row r="185" spans="14:22">
      <c r="N185" s="76"/>
      <c r="O185" s="95">
        <v>17</v>
      </c>
      <c r="P185" s="95" t="s">
        <v>46</v>
      </c>
      <c r="Q185" s="95"/>
      <c r="R185" s="96"/>
      <c r="S185" s="96"/>
      <c r="T185" s="16"/>
      <c r="U185" s="16"/>
      <c r="V185" s="16"/>
    </row>
    <row r="186" spans="14:22">
      <c r="N186" s="76"/>
      <c r="O186" s="95">
        <v>18</v>
      </c>
      <c r="P186" s="95" t="s">
        <v>46</v>
      </c>
      <c r="Q186" s="95"/>
      <c r="R186" s="96"/>
      <c r="S186" s="96"/>
      <c r="T186" s="16"/>
      <c r="U186" s="16"/>
      <c r="V186" s="16"/>
    </row>
    <row r="187" spans="14:22">
      <c r="N187" s="76"/>
      <c r="O187" s="95">
        <v>19</v>
      </c>
      <c r="P187" s="95" t="s">
        <v>46</v>
      </c>
      <c r="Q187" s="95"/>
      <c r="R187" s="96"/>
      <c r="S187" s="96"/>
      <c r="T187" s="16"/>
      <c r="U187" s="16"/>
      <c r="V187" s="16"/>
    </row>
    <row r="188" spans="14:22">
      <c r="N188" s="76"/>
      <c r="O188" s="95">
        <v>20</v>
      </c>
      <c r="P188" s="95" t="s">
        <v>46</v>
      </c>
      <c r="Q188" s="95"/>
      <c r="R188" s="96"/>
      <c r="S188" s="96"/>
      <c r="T188" s="16"/>
      <c r="U188" s="16"/>
      <c r="V188" s="16"/>
    </row>
    <row r="189" spans="14:22">
      <c r="N189" s="76"/>
      <c r="O189" s="95">
        <v>21</v>
      </c>
      <c r="P189" s="95" t="s">
        <v>46</v>
      </c>
      <c r="Q189" s="95"/>
      <c r="R189" s="96"/>
      <c r="S189" s="96"/>
      <c r="T189" s="16"/>
      <c r="U189" s="16"/>
      <c r="V189" s="16"/>
    </row>
    <row r="190" spans="14:22">
      <c r="N190" s="76"/>
      <c r="O190" s="95">
        <v>22</v>
      </c>
      <c r="P190" s="95" t="s">
        <v>46</v>
      </c>
      <c r="Q190" s="95"/>
      <c r="R190" s="96"/>
      <c r="S190" s="96"/>
      <c r="T190" s="16"/>
      <c r="U190" s="16"/>
      <c r="V190" s="16"/>
    </row>
    <row r="191" spans="14:22">
      <c r="N191" s="76"/>
      <c r="O191" s="95">
        <v>23</v>
      </c>
      <c r="P191" s="95" t="s">
        <v>46</v>
      </c>
      <c r="Q191" s="95"/>
      <c r="R191" s="96"/>
      <c r="S191" s="96"/>
      <c r="T191" s="16"/>
      <c r="U191" s="16"/>
      <c r="V191" s="16"/>
    </row>
    <row r="192" spans="14:22">
      <c r="N192" s="76"/>
      <c r="O192" s="95">
        <v>24</v>
      </c>
      <c r="P192" s="95" t="s">
        <v>46</v>
      </c>
      <c r="Q192" s="95"/>
      <c r="R192" s="96"/>
      <c r="S192" s="96"/>
      <c r="T192" s="16"/>
      <c r="U192" s="16"/>
      <c r="V192" s="16"/>
    </row>
    <row r="193" spans="14:22">
      <c r="N193" s="76"/>
      <c r="O193" s="95">
        <v>25</v>
      </c>
      <c r="P193" s="95" t="s">
        <v>46</v>
      </c>
      <c r="Q193" s="95"/>
      <c r="R193" s="96"/>
      <c r="S193" s="96"/>
      <c r="T193" s="16"/>
      <c r="U193" s="16"/>
      <c r="V193" s="16"/>
    </row>
    <row r="194" spans="14:22">
      <c r="N194" s="76"/>
      <c r="O194" s="95">
        <v>26</v>
      </c>
      <c r="P194" s="95" t="s">
        <v>46</v>
      </c>
      <c r="Q194" s="95"/>
      <c r="R194" s="96"/>
      <c r="S194" s="96"/>
      <c r="T194" s="16"/>
      <c r="U194" s="16"/>
      <c r="V194" s="16"/>
    </row>
    <row r="195" spans="14:22">
      <c r="N195" s="76"/>
      <c r="O195" s="95">
        <v>27</v>
      </c>
      <c r="P195" s="95" t="s">
        <v>46</v>
      </c>
      <c r="Q195" s="95"/>
      <c r="R195" s="96"/>
      <c r="S195" s="96"/>
      <c r="T195" s="16"/>
      <c r="U195" s="16"/>
      <c r="V195" s="16"/>
    </row>
    <row r="196" spans="14:22">
      <c r="N196" s="76"/>
      <c r="O196" s="95">
        <v>28</v>
      </c>
      <c r="P196" s="95" t="s">
        <v>46</v>
      </c>
      <c r="Q196" s="95"/>
      <c r="R196" s="96"/>
      <c r="S196" s="96"/>
      <c r="T196" s="16"/>
      <c r="U196" s="16"/>
      <c r="V196" s="16"/>
    </row>
    <row r="197" spans="14:22">
      <c r="N197" s="76"/>
      <c r="O197" s="95">
        <v>29</v>
      </c>
      <c r="P197" s="95" t="s">
        <v>46</v>
      </c>
      <c r="Q197" s="95"/>
      <c r="R197" s="96"/>
      <c r="S197" s="96"/>
      <c r="T197" s="16"/>
      <c r="U197" s="16"/>
      <c r="V197" s="16"/>
    </row>
    <row r="198" spans="14:22">
      <c r="N198" s="76"/>
      <c r="O198" s="95">
        <v>30</v>
      </c>
      <c r="P198" s="95" t="s">
        <v>46</v>
      </c>
      <c r="Q198" s="95"/>
      <c r="R198" s="96"/>
      <c r="S198" s="96"/>
      <c r="T198" s="16"/>
      <c r="U198" s="16"/>
      <c r="V198" s="16"/>
    </row>
    <row r="199" spans="14:22">
      <c r="N199" s="76"/>
      <c r="O199" s="95">
        <v>31</v>
      </c>
      <c r="P199" s="95" t="s">
        <v>46</v>
      </c>
      <c r="Q199" s="95"/>
      <c r="R199" s="96"/>
      <c r="S199" s="96"/>
      <c r="T199" s="16"/>
      <c r="U199" s="16"/>
      <c r="V199" s="16"/>
    </row>
    <row r="200" spans="14:22">
      <c r="N200" s="76"/>
      <c r="O200" s="95">
        <v>32</v>
      </c>
      <c r="P200" s="95" t="s">
        <v>46</v>
      </c>
      <c r="Q200" s="95"/>
      <c r="R200" s="96"/>
      <c r="S200" s="96"/>
      <c r="T200" s="16"/>
      <c r="U200" s="16"/>
      <c r="V200" s="16"/>
    </row>
    <row r="201" spans="14:22">
      <c r="N201" s="76"/>
      <c r="O201" s="95">
        <v>33</v>
      </c>
      <c r="P201" s="95" t="s">
        <v>47</v>
      </c>
      <c r="Q201" s="95"/>
      <c r="R201" s="96"/>
      <c r="S201" s="96"/>
      <c r="T201" s="16"/>
      <c r="U201" s="16"/>
      <c r="V201" s="16"/>
    </row>
    <row r="202" spans="14:22">
      <c r="N202" s="76"/>
      <c r="O202" s="95">
        <v>34</v>
      </c>
      <c r="P202" s="95" t="s">
        <v>47</v>
      </c>
      <c r="Q202" s="95"/>
      <c r="R202" s="96"/>
      <c r="S202" s="96"/>
      <c r="T202" s="16"/>
      <c r="U202" s="16"/>
      <c r="V202" s="16"/>
    </row>
    <row r="203" spans="14:22">
      <c r="N203" s="76"/>
      <c r="O203" s="95">
        <v>35</v>
      </c>
      <c r="P203" s="95" t="s">
        <v>47</v>
      </c>
      <c r="Q203" s="95"/>
      <c r="R203" s="96"/>
      <c r="S203" s="96"/>
      <c r="T203" s="16"/>
      <c r="U203" s="16"/>
      <c r="V203" s="16"/>
    </row>
    <row r="204" spans="14:22">
      <c r="N204" s="76"/>
      <c r="O204" s="95">
        <v>36</v>
      </c>
      <c r="P204" s="95" t="s">
        <v>47</v>
      </c>
      <c r="Q204" s="95"/>
      <c r="R204" s="96"/>
      <c r="S204" s="96"/>
      <c r="T204" s="16"/>
      <c r="U204" s="16"/>
      <c r="V204" s="16"/>
    </row>
    <row r="205" spans="14:22">
      <c r="N205" s="76"/>
      <c r="O205" s="95">
        <v>37</v>
      </c>
      <c r="P205" s="95" t="s">
        <v>47</v>
      </c>
      <c r="Q205" s="95"/>
      <c r="R205" s="96"/>
      <c r="S205" s="96"/>
      <c r="T205" s="16"/>
      <c r="U205" s="16"/>
      <c r="V205" s="16"/>
    </row>
    <row r="206" spans="14:22">
      <c r="N206" s="76"/>
      <c r="O206" s="95">
        <v>38</v>
      </c>
      <c r="P206" s="95" t="s">
        <v>47</v>
      </c>
      <c r="Q206" s="95"/>
      <c r="R206" s="96"/>
      <c r="S206" s="96"/>
      <c r="T206" s="16"/>
      <c r="U206" s="16"/>
      <c r="V206" s="16"/>
    </row>
    <row r="207" spans="14:22">
      <c r="N207" s="76"/>
      <c r="O207" s="95">
        <v>39</v>
      </c>
      <c r="P207" s="95" t="s">
        <v>47</v>
      </c>
      <c r="Q207" s="95"/>
      <c r="R207" s="96"/>
      <c r="S207" s="96"/>
      <c r="T207" s="16"/>
      <c r="U207" s="16"/>
      <c r="V207" s="16"/>
    </row>
    <row r="208" spans="14:22">
      <c r="N208" s="76"/>
      <c r="O208" s="95">
        <v>40</v>
      </c>
      <c r="P208" s="95" t="s">
        <v>47</v>
      </c>
      <c r="Q208" s="95"/>
      <c r="R208" s="96"/>
      <c r="S208" s="96"/>
      <c r="T208" s="16"/>
      <c r="U208" s="16"/>
      <c r="V208" s="16"/>
    </row>
    <row r="209" spans="14:22">
      <c r="N209" s="76"/>
      <c r="O209" s="95">
        <v>41</v>
      </c>
      <c r="P209" s="95" t="s">
        <v>47</v>
      </c>
      <c r="Q209" s="95"/>
      <c r="R209" s="96"/>
      <c r="S209" s="96"/>
      <c r="T209" s="16"/>
      <c r="U209" s="16"/>
      <c r="V209" s="16"/>
    </row>
    <row r="210" spans="14:22">
      <c r="N210" s="76"/>
      <c r="O210" s="95">
        <v>42</v>
      </c>
      <c r="P210" s="95" t="s">
        <v>47</v>
      </c>
      <c r="Q210" s="95"/>
      <c r="R210" s="96"/>
      <c r="S210" s="96"/>
      <c r="T210" s="16"/>
      <c r="U210" s="16"/>
      <c r="V210" s="16"/>
    </row>
    <row r="211" spans="14:22">
      <c r="N211" s="76"/>
      <c r="O211" s="95">
        <v>43</v>
      </c>
      <c r="P211" s="95" t="s">
        <v>47</v>
      </c>
      <c r="Q211" s="95"/>
      <c r="R211" s="96"/>
      <c r="S211" s="96"/>
      <c r="T211" s="16"/>
      <c r="U211" s="16"/>
      <c r="V211" s="16"/>
    </row>
    <row r="212" spans="14:22">
      <c r="N212" s="76"/>
      <c r="O212" s="95">
        <v>44</v>
      </c>
      <c r="P212" s="95" t="s">
        <v>47</v>
      </c>
      <c r="Q212" s="95"/>
      <c r="R212" s="96"/>
      <c r="S212" s="96"/>
      <c r="T212" s="16"/>
      <c r="U212" s="16"/>
      <c r="V212" s="16"/>
    </row>
    <row r="213" spans="14:22">
      <c r="N213" s="76"/>
      <c r="O213" s="95">
        <v>45</v>
      </c>
      <c r="P213" s="95" t="s">
        <v>47</v>
      </c>
      <c r="Q213" s="95"/>
      <c r="R213" s="96"/>
      <c r="S213" s="96"/>
      <c r="T213" s="16"/>
      <c r="U213" s="16"/>
      <c r="V213" s="16"/>
    </row>
    <row r="214" spans="14:22">
      <c r="N214" s="76"/>
      <c r="O214" s="95">
        <v>46</v>
      </c>
      <c r="P214" s="95" t="s">
        <v>47</v>
      </c>
      <c r="Q214" s="95"/>
      <c r="R214" s="96"/>
      <c r="S214" s="96"/>
      <c r="T214" s="16"/>
      <c r="U214" s="16"/>
      <c r="V214" s="16"/>
    </row>
    <row r="215" spans="14:22">
      <c r="N215" s="76"/>
      <c r="O215" s="95">
        <v>47</v>
      </c>
      <c r="P215" s="95" t="s">
        <v>47</v>
      </c>
      <c r="Q215" s="95"/>
      <c r="R215" s="96"/>
      <c r="S215" s="96"/>
      <c r="T215" s="16"/>
      <c r="U215" s="16"/>
      <c r="V215" s="16"/>
    </row>
    <row r="216" spans="14:22">
      <c r="N216" s="76"/>
      <c r="O216" s="95">
        <v>48</v>
      </c>
      <c r="P216" s="95" t="s">
        <v>47</v>
      </c>
      <c r="Q216" s="95"/>
      <c r="R216" s="96"/>
      <c r="S216" s="96"/>
      <c r="T216" s="16"/>
      <c r="U216" s="16"/>
      <c r="V216" s="16"/>
    </row>
    <row r="217" spans="14:22">
      <c r="N217" s="76"/>
      <c r="O217" s="95">
        <v>49</v>
      </c>
      <c r="P217" s="95" t="s">
        <v>47</v>
      </c>
      <c r="Q217" s="95"/>
      <c r="R217" s="96"/>
      <c r="S217" s="96"/>
      <c r="T217" s="16"/>
      <c r="U217" s="16"/>
      <c r="V217" s="16"/>
    </row>
    <row r="218" spans="14:22">
      <c r="N218" s="76"/>
      <c r="O218" s="95">
        <v>50</v>
      </c>
      <c r="P218" s="95" t="s">
        <v>47</v>
      </c>
      <c r="Q218" s="95"/>
      <c r="R218" s="96"/>
      <c r="S218" s="96"/>
      <c r="T218" s="16"/>
      <c r="U218" s="16"/>
      <c r="V218" s="16"/>
    </row>
    <row r="219" spans="14:22">
      <c r="N219" s="76"/>
      <c r="O219" s="95">
        <v>51</v>
      </c>
      <c r="P219" s="95" t="s">
        <v>47</v>
      </c>
      <c r="Q219" s="95"/>
      <c r="R219" s="96"/>
      <c r="S219" s="96"/>
      <c r="T219" s="16"/>
      <c r="U219" s="16"/>
      <c r="V219" s="16"/>
    </row>
    <row r="220" spans="14:22">
      <c r="N220" s="76"/>
      <c r="O220" s="95">
        <v>52</v>
      </c>
      <c r="P220" s="95" t="s">
        <v>47</v>
      </c>
      <c r="Q220" s="95"/>
      <c r="R220" s="96"/>
      <c r="S220" s="96"/>
      <c r="T220" s="16"/>
      <c r="U220" s="16"/>
      <c r="V220" s="16"/>
    </row>
    <row r="221" spans="14:22">
      <c r="N221" s="76"/>
      <c r="O221" s="95">
        <v>53</v>
      </c>
      <c r="P221" s="95" t="s">
        <v>47</v>
      </c>
      <c r="Q221" s="95"/>
      <c r="R221" s="96"/>
      <c r="S221" s="96"/>
      <c r="T221" s="16"/>
      <c r="U221" s="16"/>
      <c r="V221" s="16"/>
    </row>
    <row r="222" spans="14:22">
      <c r="N222" s="76"/>
      <c r="O222" s="95">
        <v>54</v>
      </c>
      <c r="P222" s="95" t="s">
        <v>47</v>
      </c>
      <c r="Q222" s="95"/>
      <c r="R222" s="96"/>
      <c r="S222" s="96"/>
      <c r="T222" s="16"/>
      <c r="U222" s="16"/>
      <c r="V222" s="16"/>
    </row>
    <row r="223" spans="14:22">
      <c r="N223" s="76"/>
      <c r="O223" s="95">
        <v>55</v>
      </c>
      <c r="P223" s="95" t="s">
        <v>47</v>
      </c>
      <c r="Q223" s="95"/>
      <c r="R223" s="96"/>
      <c r="S223" s="96"/>
      <c r="T223" s="16"/>
      <c r="U223" s="16"/>
      <c r="V223" s="16"/>
    </row>
    <row r="224" spans="14:22">
      <c r="N224" s="76"/>
      <c r="O224" s="95">
        <v>56</v>
      </c>
      <c r="P224" s="95" t="s">
        <v>47</v>
      </c>
      <c r="Q224" s="95"/>
      <c r="R224" s="96"/>
      <c r="S224" s="96"/>
      <c r="T224" s="16"/>
      <c r="U224" s="16"/>
      <c r="V224" s="16"/>
    </row>
    <row r="225" spans="14:22">
      <c r="N225" s="76"/>
      <c r="O225" s="95">
        <v>57</v>
      </c>
      <c r="P225" s="95" t="s">
        <v>47</v>
      </c>
      <c r="Q225" s="95"/>
      <c r="R225" s="96"/>
      <c r="S225" s="96"/>
      <c r="T225" s="16"/>
      <c r="U225" s="16"/>
      <c r="V225" s="16"/>
    </row>
    <row r="226" spans="14:22">
      <c r="N226" s="76"/>
      <c r="O226" s="95">
        <v>58</v>
      </c>
      <c r="P226" s="95" t="s">
        <v>47</v>
      </c>
      <c r="Q226" s="95"/>
      <c r="R226" s="96"/>
      <c r="S226" s="96"/>
      <c r="T226" s="16"/>
      <c r="U226" s="16"/>
      <c r="V226" s="16"/>
    </row>
    <row r="227" spans="14:22">
      <c r="N227" s="76"/>
      <c r="O227" s="95">
        <v>59</v>
      </c>
      <c r="P227" s="95" t="s">
        <v>47</v>
      </c>
      <c r="Q227" s="95"/>
      <c r="R227" s="96"/>
      <c r="S227" s="96"/>
      <c r="T227" s="16"/>
      <c r="U227" s="16"/>
      <c r="V227" s="16"/>
    </row>
    <row r="228" spans="14:22">
      <c r="N228" s="76"/>
      <c r="O228" s="95">
        <v>60</v>
      </c>
      <c r="P228" s="95" t="s">
        <v>47</v>
      </c>
      <c r="Q228" s="95"/>
      <c r="R228" s="96"/>
      <c r="S228" s="96"/>
      <c r="T228" s="16"/>
      <c r="U228" s="16"/>
      <c r="V228" s="16"/>
    </row>
    <row r="229" spans="14:22">
      <c r="N229" s="76"/>
      <c r="O229" s="95">
        <v>61</v>
      </c>
      <c r="P229" s="95" t="s">
        <v>47</v>
      </c>
      <c r="Q229" s="95"/>
      <c r="R229" s="96"/>
      <c r="S229" s="96"/>
      <c r="T229" s="16"/>
      <c r="U229" s="16"/>
      <c r="V229" s="16"/>
    </row>
    <row r="230" spans="14:22">
      <c r="N230" s="76"/>
      <c r="O230" s="95">
        <v>62</v>
      </c>
      <c r="P230" s="95" t="s">
        <v>47</v>
      </c>
      <c r="Q230" s="95"/>
      <c r="R230" s="96"/>
      <c r="S230" s="96"/>
      <c r="T230" s="16"/>
      <c r="U230" s="16"/>
      <c r="V230" s="16"/>
    </row>
    <row r="231" spans="14:22">
      <c r="N231" s="76"/>
      <c r="O231" s="95">
        <v>63</v>
      </c>
      <c r="P231" s="95" t="s">
        <v>47</v>
      </c>
      <c r="Q231" s="95"/>
      <c r="R231" s="96"/>
      <c r="S231" s="96"/>
      <c r="T231" s="16"/>
      <c r="U231" s="16"/>
      <c r="V231" s="16"/>
    </row>
    <row r="232" spans="14:22">
      <c r="N232" s="76"/>
      <c r="O232" s="95">
        <v>64</v>
      </c>
      <c r="P232" s="95" t="s">
        <v>47</v>
      </c>
      <c r="Q232" s="95"/>
      <c r="R232" s="96"/>
      <c r="S232" s="96"/>
      <c r="T232" s="16"/>
      <c r="U232" s="16"/>
      <c r="V232" s="16"/>
    </row>
    <row r="233" spans="14:22">
      <c r="N233" s="76"/>
      <c r="O233" s="95">
        <v>65</v>
      </c>
      <c r="P233" s="95" t="s">
        <v>47</v>
      </c>
      <c r="Q233" s="95"/>
      <c r="R233" s="96"/>
      <c r="S233" s="96"/>
      <c r="T233" s="16"/>
      <c r="U233" s="16"/>
      <c r="V233" s="16"/>
    </row>
    <row r="234" spans="14:22">
      <c r="N234" s="76"/>
      <c r="O234" s="95">
        <v>66</v>
      </c>
      <c r="P234" s="95" t="s">
        <v>48</v>
      </c>
      <c r="Q234" s="95"/>
      <c r="R234" s="96"/>
      <c r="S234" s="96"/>
      <c r="T234" s="16"/>
      <c r="U234" s="16"/>
      <c r="V234" s="16"/>
    </row>
    <row r="235" spans="14:22">
      <c r="N235" s="76"/>
      <c r="O235" s="95">
        <v>67</v>
      </c>
      <c r="P235" s="95" t="s">
        <v>48</v>
      </c>
      <c r="Q235" s="95"/>
      <c r="R235" s="96"/>
      <c r="S235" s="96"/>
      <c r="T235" s="16"/>
      <c r="U235" s="16"/>
      <c r="V235" s="16"/>
    </row>
    <row r="236" spans="14:22">
      <c r="N236" s="76"/>
      <c r="O236" s="95">
        <v>68</v>
      </c>
      <c r="P236" s="95" t="s">
        <v>48</v>
      </c>
      <c r="Q236" s="95"/>
      <c r="R236" s="96"/>
      <c r="S236" s="96"/>
      <c r="T236" s="16"/>
      <c r="U236" s="16"/>
      <c r="V236" s="16"/>
    </row>
    <row r="237" spans="14:22">
      <c r="N237" s="76"/>
      <c r="O237" s="95">
        <v>69</v>
      </c>
      <c r="P237" s="95" t="s">
        <v>48</v>
      </c>
      <c r="Q237" s="95"/>
      <c r="R237" s="96"/>
      <c r="S237" s="96"/>
      <c r="T237" s="16"/>
      <c r="U237" s="16"/>
      <c r="V237" s="16"/>
    </row>
    <row r="238" spans="14:22">
      <c r="N238" s="76"/>
      <c r="O238" s="95">
        <v>70</v>
      </c>
      <c r="P238" s="95" t="s">
        <v>48</v>
      </c>
      <c r="Q238" s="95"/>
      <c r="R238" s="96"/>
      <c r="S238" s="96"/>
      <c r="T238" s="16"/>
      <c r="U238" s="16"/>
      <c r="V238" s="16"/>
    </row>
    <row r="239" spans="14:22">
      <c r="N239" s="76"/>
      <c r="O239" s="95">
        <v>71</v>
      </c>
      <c r="P239" s="95" t="s">
        <v>48</v>
      </c>
      <c r="Q239" s="95"/>
      <c r="R239" s="96"/>
      <c r="S239" s="96"/>
      <c r="T239" s="16"/>
      <c r="U239" s="16"/>
      <c r="V239" s="16"/>
    </row>
    <row r="240" spans="14:22">
      <c r="N240" s="76"/>
      <c r="O240" s="95">
        <v>72</v>
      </c>
      <c r="P240" s="95" t="s">
        <v>48</v>
      </c>
      <c r="Q240" s="95"/>
      <c r="R240" s="96"/>
      <c r="S240" s="96"/>
      <c r="T240" s="16"/>
      <c r="U240" s="16"/>
      <c r="V240" s="16"/>
    </row>
    <row r="241" spans="14:22">
      <c r="N241" s="76"/>
      <c r="O241" s="95">
        <v>73</v>
      </c>
      <c r="P241" s="95" t="s">
        <v>48</v>
      </c>
      <c r="Q241" s="95"/>
      <c r="R241" s="96"/>
      <c r="S241" s="96"/>
      <c r="T241" s="16"/>
      <c r="U241" s="16"/>
      <c r="V241" s="16"/>
    </row>
    <row r="242" spans="14:22">
      <c r="N242" s="76"/>
      <c r="O242" s="95">
        <v>74</v>
      </c>
      <c r="P242" s="95" t="s">
        <v>48</v>
      </c>
      <c r="Q242" s="95"/>
      <c r="R242" s="96"/>
      <c r="S242" s="96"/>
      <c r="T242" s="16"/>
      <c r="U242" s="16"/>
      <c r="V242" s="16"/>
    </row>
    <row r="243" spans="14:22">
      <c r="N243" s="76"/>
      <c r="O243" s="95">
        <v>75</v>
      </c>
      <c r="P243" s="95" t="s">
        <v>48</v>
      </c>
      <c r="Q243" s="95"/>
      <c r="R243" s="96"/>
      <c r="S243" s="96"/>
      <c r="T243" s="16"/>
      <c r="U243" s="16"/>
      <c r="V243" s="16"/>
    </row>
    <row r="244" spans="14:22">
      <c r="N244" s="76"/>
      <c r="O244" s="95">
        <v>76</v>
      </c>
      <c r="P244" s="95" t="s">
        <v>48</v>
      </c>
      <c r="Q244" s="95"/>
      <c r="R244" s="96"/>
      <c r="S244" s="96"/>
      <c r="T244" s="16"/>
      <c r="U244" s="16"/>
      <c r="V244" s="16"/>
    </row>
    <row r="245" spans="14:22">
      <c r="N245" s="76"/>
      <c r="O245" s="95">
        <v>77</v>
      </c>
      <c r="P245" s="95" t="s">
        <v>48</v>
      </c>
      <c r="Q245" s="95"/>
      <c r="R245" s="96"/>
      <c r="S245" s="96"/>
      <c r="T245" s="16"/>
      <c r="U245" s="16"/>
      <c r="V245" s="16"/>
    </row>
    <row r="246" spans="14:22">
      <c r="N246" s="76"/>
      <c r="O246" s="95">
        <v>78</v>
      </c>
      <c r="P246" s="95" t="s">
        <v>48</v>
      </c>
      <c r="Q246" s="95"/>
      <c r="R246" s="96"/>
      <c r="S246" s="96"/>
      <c r="T246" s="16"/>
      <c r="U246" s="16"/>
      <c r="V246" s="16"/>
    </row>
    <row r="247" spans="14:22">
      <c r="N247" s="76"/>
      <c r="O247" s="95">
        <v>79</v>
      </c>
      <c r="P247" s="95" t="s">
        <v>48</v>
      </c>
      <c r="Q247" s="95"/>
      <c r="R247" s="96"/>
      <c r="S247" s="96"/>
      <c r="T247" s="16"/>
      <c r="U247" s="16"/>
      <c r="V247" s="16"/>
    </row>
    <row r="248" spans="14:22">
      <c r="N248" s="76"/>
      <c r="O248" s="95">
        <v>80</v>
      </c>
      <c r="P248" s="95" t="s">
        <v>48</v>
      </c>
      <c r="Q248" s="95"/>
      <c r="R248" s="96"/>
      <c r="S248" s="96"/>
      <c r="T248" s="16"/>
      <c r="U248" s="16"/>
      <c r="V248" s="16"/>
    </row>
    <row r="249" spans="14:22">
      <c r="N249" s="76"/>
      <c r="O249" s="95">
        <v>81</v>
      </c>
      <c r="P249" s="95" t="s">
        <v>48</v>
      </c>
      <c r="Q249" s="95"/>
      <c r="R249" s="96"/>
      <c r="S249" s="96"/>
      <c r="T249" s="16"/>
      <c r="U249" s="16"/>
      <c r="V249" s="16"/>
    </row>
    <row r="250" spans="14:22">
      <c r="N250" s="76"/>
      <c r="O250" s="95">
        <v>82</v>
      </c>
      <c r="P250" s="95" t="s">
        <v>48</v>
      </c>
      <c r="Q250" s="95"/>
      <c r="R250" s="96"/>
      <c r="S250" s="96"/>
      <c r="T250" s="16"/>
      <c r="U250" s="16"/>
      <c r="V250" s="16"/>
    </row>
    <row r="251" spans="14:22">
      <c r="N251" s="76"/>
      <c r="O251" s="95">
        <v>83</v>
      </c>
      <c r="P251" s="95" t="s">
        <v>48</v>
      </c>
      <c r="Q251" s="95"/>
      <c r="R251" s="96"/>
      <c r="S251" s="96"/>
      <c r="T251" s="16"/>
      <c r="U251" s="16"/>
      <c r="V251" s="16"/>
    </row>
    <row r="252" spans="14:22">
      <c r="N252" s="76"/>
      <c r="O252" s="95">
        <v>84</v>
      </c>
      <c r="P252" s="95" t="s">
        <v>48</v>
      </c>
      <c r="Q252" s="95"/>
      <c r="R252" s="96"/>
      <c r="S252" s="96"/>
      <c r="T252" s="16"/>
      <c r="U252" s="16"/>
      <c r="V252" s="16"/>
    </row>
    <row r="253" spans="14:22">
      <c r="N253" s="76"/>
      <c r="O253" s="95">
        <v>85</v>
      </c>
      <c r="P253" s="95" t="s">
        <v>48</v>
      </c>
      <c r="Q253" s="95"/>
      <c r="R253" s="96"/>
      <c r="S253" s="96"/>
      <c r="T253" s="16"/>
      <c r="U253" s="16"/>
      <c r="V253" s="16"/>
    </row>
    <row r="254" spans="14:22">
      <c r="N254" s="76"/>
      <c r="O254" s="95">
        <v>86</v>
      </c>
      <c r="P254" s="95" t="s">
        <v>48</v>
      </c>
      <c r="Q254" s="95"/>
      <c r="R254" s="96"/>
      <c r="S254" s="96"/>
      <c r="T254" s="16"/>
      <c r="U254" s="16"/>
      <c r="V254" s="16"/>
    </row>
    <row r="255" spans="14:22">
      <c r="N255" s="76"/>
      <c r="O255" s="95">
        <v>87</v>
      </c>
      <c r="P255" s="95" t="s">
        <v>48</v>
      </c>
      <c r="Q255" s="95"/>
      <c r="R255" s="96"/>
      <c r="S255" s="96"/>
      <c r="T255" s="16"/>
      <c r="U255" s="16"/>
      <c r="V255" s="16"/>
    </row>
    <row r="256" spans="14:22">
      <c r="N256" s="76"/>
      <c r="O256" s="95">
        <v>88</v>
      </c>
      <c r="P256" s="95" t="s">
        <v>48</v>
      </c>
      <c r="Q256" s="95"/>
      <c r="R256" s="96"/>
      <c r="S256" s="96"/>
      <c r="T256" s="16"/>
      <c r="U256" s="16"/>
      <c r="V256" s="16"/>
    </row>
    <row r="257" spans="14:22">
      <c r="N257" s="76"/>
      <c r="O257" s="95">
        <v>89</v>
      </c>
      <c r="P257" s="95" t="s">
        <v>48</v>
      </c>
      <c r="Q257" s="95"/>
      <c r="R257" s="96"/>
      <c r="S257" s="96"/>
      <c r="T257" s="16"/>
      <c r="U257" s="16"/>
      <c r="V257" s="16"/>
    </row>
    <row r="258" spans="14:22">
      <c r="N258" s="76"/>
      <c r="O258" s="95">
        <v>90</v>
      </c>
      <c r="P258" s="95" t="s">
        <v>48</v>
      </c>
      <c r="Q258" s="95"/>
      <c r="R258" s="96"/>
      <c r="S258" s="96"/>
      <c r="T258" s="16"/>
      <c r="U258" s="16"/>
      <c r="V258" s="16"/>
    </row>
    <row r="259" spans="14:22">
      <c r="N259" s="76"/>
      <c r="O259" s="95">
        <v>91</v>
      </c>
      <c r="P259" s="95" t="s">
        <v>48</v>
      </c>
      <c r="Q259" s="95"/>
      <c r="R259" s="96"/>
      <c r="S259" s="96"/>
      <c r="T259" s="16"/>
      <c r="U259" s="16"/>
      <c r="V259" s="16"/>
    </row>
    <row r="260" spans="14:22">
      <c r="N260" s="76"/>
      <c r="O260" s="95">
        <v>92</v>
      </c>
      <c r="P260" s="95" t="s">
        <v>48</v>
      </c>
      <c r="Q260" s="95"/>
      <c r="R260" s="96"/>
      <c r="S260" s="96"/>
      <c r="T260" s="16"/>
      <c r="U260" s="16"/>
      <c r="V260" s="16"/>
    </row>
    <row r="261" spans="14:22">
      <c r="N261" s="76"/>
      <c r="O261" s="95">
        <v>93</v>
      </c>
      <c r="P261" s="95" t="s">
        <v>48</v>
      </c>
      <c r="Q261" s="95"/>
      <c r="R261" s="96"/>
      <c r="S261" s="96"/>
      <c r="T261" s="16"/>
      <c r="U261" s="16"/>
      <c r="V261" s="16"/>
    </row>
    <row r="262" spans="14:22">
      <c r="N262" s="76"/>
      <c r="O262" s="95">
        <v>94</v>
      </c>
      <c r="P262" s="95" t="s">
        <v>48</v>
      </c>
      <c r="Q262" s="95"/>
      <c r="R262" s="96"/>
      <c r="S262" s="96"/>
      <c r="T262" s="16"/>
      <c r="U262" s="16"/>
      <c r="V262" s="16"/>
    </row>
    <row r="263" spans="14:22">
      <c r="N263" s="76"/>
      <c r="O263" s="95">
        <v>95</v>
      </c>
      <c r="P263" s="95" t="s">
        <v>48</v>
      </c>
      <c r="Q263" s="95"/>
      <c r="R263" s="96"/>
      <c r="S263" s="96"/>
      <c r="T263" s="16"/>
      <c r="U263" s="16"/>
      <c r="V263" s="16"/>
    </row>
    <row r="264" spans="14:22">
      <c r="N264" s="76"/>
      <c r="O264" s="95">
        <v>96</v>
      </c>
      <c r="P264" s="95" t="s">
        <v>48</v>
      </c>
      <c r="Q264" s="95"/>
      <c r="R264" s="96"/>
      <c r="S264" s="96"/>
      <c r="T264" s="16"/>
      <c r="U264" s="16"/>
      <c r="V264" s="16"/>
    </row>
    <row r="265" spans="14:22">
      <c r="N265" s="76"/>
      <c r="O265" s="95">
        <v>97</v>
      </c>
      <c r="P265" s="95" t="s">
        <v>48</v>
      </c>
      <c r="Q265" s="95"/>
      <c r="R265" s="96"/>
      <c r="S265" s="96"/>
      <c r="T265" s="16"/>
      <c r="U265" s="16"/>
      <c r="V265" s="16"/>
    </row>
    <row r="266" spans="14:22">
      <c r="N266" s="76"/>
      <c r="O266" s="95">
        <v>98</v>
      </c>
      <c r="P266" s="95" t="s">
        <v>48</v>
      </c>
      <c r="Q266" s="95"/>
      <c r="R266" s="96"/>
      <c r="S266" s="96"/>
      <c r="T266" s="16"/>
      <c r="U266" s="16"/>
      <c r="V266" s="16"/>
    </row>
    <row r="267" spans="14:22">
      <c r="N267" s="76"/>
      <c r="O267" s="95">
        <v>99</v>
      </c>
      <c r="P267" s="95" t="s">
        <v>48</v>
      </c>
      <c r="Q267" s="76"/>
      <c r="R267" s="16"/>
      <c r="S267" s="16"/>
      <c r="T267" s="16"/>
      <c r="U267" s="16"/>
      <c r="V267" s="16"/>
    </row>
    <row r="268" spans="14:22">
      <c r="N268" s="76"/>
      <c r="O268" s="76"/>
      <c r="P268" s="76"/>
      <c r="Q268" s="76"/>
      <c r="R268" s="16"/>
      <c r="S268" s="16"/>
      <c r="T268" s="16"/>
      <c r="U268" s="16"/>
      <c r="V268" s="16"/>
    </row>
    <row r="269" spans="14:22">
      <c r="N269" s="76"/>
      <c r="O269" s="76"/>
      <c r="P269" s="76"/>
      <c r="Q269" s="76"/>
      <c r="R269" s="16"/>
      <c r="S269" s="16"/>
      <c r="T269" s="16"/>
      <c r="U269" s="16"/>
      <c r="V269" s="16"/>
    </row>
    <row r="270" spans="14:22">
      <c r="N270" s="76"/>
      <c r="O270" s="95" t="s">
        <v>49</v>
      </c>
      <c r="P270" s="95"/>
      <c r="Q270" s="95"/>
      <c r="R270" s="96"/>
      <c r="S270" s="96"/>
      <c r="T270" s="16"/>
      <c r="U270" s="16"/>
      <c r="V270" s="16"/>
    </row>
    <row r="271" spans="14:22" ht="24.75">
      <c r="N271" s="76"/>
      <c r="O271" s="95">
        <v>1</v>
      </c>
      <c r="P271" s="97" t="s">
        <v>50</v>
      </c>
      <c r="Q271" s="95"/>
      <c r="R271" s="96"/>
      <c r="S271" s="96"/>
      <c r="T271" s="16"/>
      <c r="U271" s="16"/>
      <c r="V271" s="16"/>
    </row>
    <row r="272" spans="14:22" ht="24.75">
      <c r="N272" s="76"/>
      <c r="O272" s="95">
        <v>2</v>
      </c>
      <c r="P272" s="97" t="s">
        <v>50</v>
      </c>
      <c r="Q272" s="95"/>
      <c r="R272" s="96"/>
      <c r="S272" s="96"/>
      <c r="T272" s="16"/>
      <c r="U272" s="16"/>
      <c r="V272" s="16"/>
    </row>
    <row r="273" spans="14:22" ht="24.75">
      <c r="N273" s="76"/>
      <c r="O273" s="95">
        <v>3</v>
      </c>
      <c r="P273" s="97" t="s">
        <v>50</v>
      </c>
      <c r="Q273" s="95"/>
      <c r="R273" s="96"/>
      <c r="S273" s="96"/>
      <c r="T273" s="16"/>
      <c r="U273" s="16"/>
      <c r="V273" s="16"/>
    </row>
    <row r="274" spans="14:22" ht="24.75">
      <c r="N274" s="76"/>
      <c r="O274" s="95">
        <v>4</v>
      </c>
      <c r="P274" s="97" t="s">
        <v>50</v>
      </c>
      <c r="Q274" s="95"/>
      <c r="R274" s="96"/>
      <c r="S274" s="96"/>
      <c r="T274" s="16"/>
      <c r="U274" s="16"/>
      <c r="V274" s="16"/>
    </row>
    <row r="275" spans="14:22" ht="24.75">
      <c r="N275" s="76"/>
      <c r="O275" s="95">
        <v>5</v>
      </c>
      <c r="P275" s="97" t="s">
        <v>50</v>
      </c>
      <c r="Q275" s="95"/>
      <c r="R275" s="96"/>
      <c r="S275" s="96"/>
      <c r="T275" s="16"/>
      <c r="U275" s="16"/>
      <c r="V275" s="16"/>
    </row>
    <row r="276" spans="14:22" ht="24.75">
      <c r="N276" s="76"/>
      <c r="O276" s="95">
        <v>6</v>
      </c>
      <c r="P276" s="97" t="s">
        <v>50</v>
      </c>
      <c r="Q276" s="95"/>
      <c r="R276" s="96"/>
      <c r="S276" s="96"/>
      <c r="T276" s="16"/>
      <c r="U276" s="16"/>
      <c r="V276" s="16"/>
    </row>
    <row r="277" spans="14:22" ht="24.75">
      <c r="N277" s="76"/>
      <c r="O277" s="95">
        <v>7</v>
      </c>
      <c r="P277" s="97" t="s">
        <v>50</v>
      </c>
      <c r="Q277" s="95"/>
      <c r="R277" s="96"/>
      <c r="S277" s="96"/>
      <c r="T277" s="16"/>
      <c r="U277" s="16"/>
      <c r="V277" s="16"/>
    </row>
    <row r="278" spans="14:22" ht="24.75">
      <c r="N278" s="76"/>
      <c r="O278" s="95">
        <v>8</v>
      </c>
      <c r="P278" s="97" t="s">
        <v>50</v>
      </c>
      <c r="Q278" s="95"/>
      <c r="R278" s="96"/>
      <c r="S278" s="96"/>
      <c r="T278" s="16"/>
      <c r="U278" s="16"/>
      <c r="V278" s="16"/>
    </row>
    <row r="279" spans="14:22" ht="24.75">
      <c r="N279" s="76"/>
      <c r="O279" s="95">
        <v>9</v>
      </c>
      <c r="P279" s="97" t="s">
        <v>50</v>
      </c>
      <c r="Q279" s="95"/>
      <c r="R279" s="96"/>
      <c r="S279" s="96"/>
      <c r="T279" s="16"/>
      <c r="U279" s="16"/>
      <c r="V279" s="16"/>
    </row>
    <row r="280" spans="14:22" ht="24.75">
      <c r="N280" s="76"/>
      <c r="O280" s="95">
        <v>10</v>
      </c>
      <c r="P280" s="97" t="s">
        <v>50</v>
      </c>
      <c r="Q280" s="95"/>
      <c r="R280" s="96"/>
      <c r="S280" s="96"/>
      <c r="T280" s="16"/>
      <c r="U280" s="16"/>
      <c r="V280" s="16"/>
    </row>
    <row r="281" spans="14:22" ht="24.75">
      <c r="N281" s="76"/>
      <c r="O281" s="95">
        <v>11</v>
      </c>
      <c r="P281" s="97" t="s">
        <v>50</v>
      </c>
      <c r="Q281" s="95"/>
      <c r="R281" s="96"/>
      <c r="S281" s="96"/>
      <c r="T281" s="16"/>
      <c r="U281" s="16"/>
      <c r="V281" s="16"/>
    </row>
    <row r="282" spans="14:22" ht="24.75">
      <c r="N282" s="76"/>
      <c r="O282" s="95">
        <v>12</v>
      </c>
      <c r="P282" s="97" t="s">
        <v>50</v>
      </c>
      <c r="Q282" s="95"/>
      <c r="R282" s="96"/>
      <c r="S282" s="96"/>
      <c r="T282" s="16"/>
      <c r="U282" s="16"/>
      <c r="V282" s="16"/>
    </row>
    <row r="283" spans="14:22" ht="24.75">
      <c r="N283" s="76"/>
      <c r="O283" s="95">
        <v>13</v>
      </c>
      <c r="P283" s="97" t="s">
        <v>50</v>
      </c>
      <c r="Q283" s="95"/>
      <c r="R283" s="96"/>
      <c r="S283" s="96"/>
      <c r="T283" s="16"/>
      <c r="U283" s="16"/>
      <c r="V283" s="16"/>
    </row>
    <row r="284" spans="14:22" ht="24.75">
      <c r="N284" s="76"/>
      <c r="O284" s="95">
        <v>14</v>
      </c>
      <c r="P284" s="97" t="s">
        <v>50</v>
      </c>
      <c r="Q284" s="95"/>
      <c r="R284" s="96"/>
      <c r="S284" s="96"/>
      <c r="T284" s="16"/>
      <c r="U284" s="16"/>
      <c r="V284" s="16"/>
    </row>
    <row r="285" spans="14:22" ht="24.75">
      <c r="N285" s="76"/>
      <c r="O285" s="95">
        <v>15</v>
      </c>
      <c r="P285" s="97" t="s">
        <v>50</v>
      </c>
      <c r="Q285" s="95"/>
      <c r="R285" s="96"/>
      <c r="S285" s="96"/>
      <c r="T285" s="16"/>
      <c r="U285" s="16"/>
      <c r="V285" s="16"/>
    </row>
    <row r="286" spans="14:22" ht="24.75">
      <c r="N286" s="76"/>
      <c r="O286" s="95">
        <v>16</v>
      </c>
      <c r="P286" s="97" t="s">
        <v>50</v>
      </c>
      <c r="Q286" s="95"/>
      <c r="R286" s="96"/>
      <c r="S286" s="96"/>
      <c r="T286" s="16"/>
      <c r="U286" s="16"/>
      <c r="V286" s="16"/>
    </row>
    <row r="287" spans="14:22" ht="24.75">
      <c r="N287" s="76"/>
      <c r="O287" s="95">
        <v>17</v>
      </c>
      <c r="P287" s="97" t="s">
        <v>50</v>
      </c>
      <c r="Q287" s="95"/>
      <c r="R287" s="96"/>
      <c r="S287" s="96"/>
      <c r="T287" s="16"/>
      <c r="U287" s="16"/>
      <c r="V287" s="16"/>
    </row>
    <row r="288" spans="14:22" ht="24.75">
      <c r="N288" s="76"/>
      <c r="O288" s="95">
        <v>18</v>
      </c>
      <c r="P288" s="97" t="s">
        <v>50</v>
      </c>
      <c r="Q288" s="95"/>
      <c r="R288" s="96"/>
      <c r="S288" s="96"/>
      <c r="T288" s="16"/>
      <c r="U288" s="16"/>
      <c r="V288" s="16"/>
    </row>
    <row r="289" spans="14:22" ht="24.75">
      <c r="N289" s="76"/>
      <c r="O289" s="95">
        <v>19</v>
      </c>
      <c r="P289" s="97" t="s">
        <v>50</v>
      </c>
      <c r="Q289" s="95"/>
      <c r="R289" s="96"/>
      <c r="S289" s="96"/>
      <c r="T289" s="16"/>
      <c r="U289" s="16"/>
      <c r="V289" s="16"/>
    </row>
    <row r="290" spans="14:22" ht="24.75">
      <c r="N290" s="76"/>
      <c r="O290" s="95">
        <v>20</v>
      </c>
      <c r="P290" s="97" t="s">
        <v>50</v>
      </c>
      <c r="Q290" s="95"/>
      <c r="R290" s="96"/>
      <c r="S290" s="96"/>
      <c r="T290" s="16"/>
      <c r="U290" s="16"/>
      <c r="V290" s="16"/>
    </row>
    <row r="291" spans="14:22" ht="24.75">
      <c r="N291" s="76"/>
      <c r="O291" s="95">
        <v>21</v>
      </c>
      <c r="P291" s="97" t="s">
        <v>50</v>
      </c>
      <c r="Q291" s="95"/>
      <c r="R291" s="96"/>
      <c r="S291" s="96"/>
      <c r="T291" s="16"/>
      <c r="U291" s="16"/>
      <c r="V291" s="16"/>
    </row>
    <row r="292" spans="14:22" ht="24.75">
      <c r="N292" s="76"/>
      <c r="O292" s="95">
        <v>22</v>
      </c>
      <c r="P292" s="97" t="s">
        <v>50</v>
      </c>
      <c r="Q292" s="95"/>
      <c r="R292" s="96"/>
      <c r="S292" s="96"/>
      <c r="T292" s="16"/>
      <c r="U292" s="16"/>
      <c r="V292" s="16"/>
    </row>
    <row r="293" spans="14:22" ht="24.75">
      <c r="N293" s="76"/>
      <c r="O293" s="95">
        <v>23</v>
      </c>
      <c r="P293" s="97" t="s">
        <v>50</v>
      </c>
      <c r="Q293" s="95"/>
      <c r="R293" s="96"/>
      <c r="S293" s="96"/>
      <c r="T293" s="16"/>
      <c r="U293" s="16"/>
      <c r="V293" s="16"/>
    </row>
    <row r="294" spans="14:22" ht="24.75">
      <c r="N294" s="76"/>
      <c r="O294" s="95">
        <v>24</v>
      </c>
      <c r="P294" s="97" t="s">
        <v>50</v>
      </c>
      <c r="Q294" s="95"/>
      <c r="R294" s="96"/>
      <c r="S294" s="96"/>
      <c r="T294" s="16"/>
      <c r="U294" s="16"/>
      <c r="V294" s="16"/>
    </row>
    <row r="295" spans="14:22" ht="24.75">
      <c r="N295" s="76"/>
      <c r="O295" s="95">
        <v>25</v>
      </c>
      <c r="P295" s="97" t="s">
        <v>50</v>
      </c>
      <c r="Q295" s="95"/>
      <c r="R295" s="96"/>
      <c r="S295" s="96"/>
      <c r="T295" s="16"/>
      <c r="U295" s="16"/>
      <c r="V295" s="16"/>
    </row>
    <row r="296" spans="14:22" ht="24.75">
      <c r="N296" s="76"/>
      <c r="O296" s="95">
        <v>26</v>
      </c>
      <c r="P296" s="97" t="s">
        <v>50</v>
      </c>
      <c r="Q296" s="95"/>
      <c r="R296" s="96"/>
      <c r="S296" s="96"/>
      <c r="T296" s="16"/>
      <c r="U296" s="16"/>
      <c r="V296" s="16"/>
    </row>
    <row r="297" spans="14:22" ht="24.75">
      <c r="N297" s="76"/>
      <c r="O297" s="95">
        <v>27</v>
      </c>
      <c r="P297" s="97" t="s">
        <v>50</v>
      </c>
      <c r="Q297" s="95"/>
      <c r="R297" s="96"/>
      <c r="S297" s="96"/>
      <c r="T297" s="16"/>
      <c r="U297" s="16"/>
      <c r="V297" s="16"/>
    </row>
    <row r="298" spans="14:22" ht="24.75">
      <c r="N298" s="76"/>
      <c r="O298" s="95">
        <v>28</v>
      </c>
      <c r="P298" s="97" t="s">
        <v>50</v>
      </c>
      <c r="Q298" s="95"/>
      <c r="R298" s="96"/>
      <c r="S298" s="96"/>
      <c r="T298" s="16"/>
      <c r="U298" s="16"/>
      <c r="V298" s="16"/>
    </row>
    <row r="299" spans="14:22" ht="24.75">
      <c r="N299" s="76"/>
      <c r="O299" s="95">
        <v>29</v>
      </c>
      <c r="P299" s="97" t="s">
        <v>50</v>
      </c>
      <c r="Q299" s="95"/>
      <c r="R299" s="96"/>
      <c r="S299" s="96"/>
      <c r="T299" s="16"/>
      <c r="U299" s="16"/>
      <c r="V299" s="16"/>
    </row>
    <row r="300" spans="14:22" ht="24.75">
      <c r="N300" s="76"/>
      <c r="O300" s="95">
        <v>30</v>
      </c>
      <c r="P300" s="97" t="s">
        <v>50</v>
      </c>
      <c r="Q300" s="95"/>
      <c r="R300" s="96"/>
      <c r="S300" s="96"/>
      <c r="T300" s="16"/>
      <c r="U300" s="16"/>
      <c r="V300" s="16"/>
    </row>
    <row r="301" spans="14:22" ht="24.75">
      <c r="N301" s="76"/>
      <c r="O301" s="95">
        <v>31</v>
      </c>
      <c r="P301" s="97" t="s">
        <v>50</v>
      </c>
      <c r="Q301" s="95"/>
      <c r="R301" s="96"/>
      <c r="S301" s="96"/>
      <c r="T301" s="16"/>
      <c r="U301" s="16"/>
      <c r="V301" s="16"/>
    </row>
    <row r="302" spans="14:22" ht="24.75">
      <c r="N302" s="76"/>
      <c r="O302" s="95">
        <v>32</v>
      </c>
      <c r="P302" s="97" t="s">
        <v>50</v>
      </c>
      <c r="Q302" s="98"/>
      <c r="R302" s="99"/>
      <c r="S302" s="99"/>
      <c r="T302" s="16"/>
      <c r="U302" s="16"/>
      <c r="V302" s="16"/>
    </row>
    <row r="303" spans="14:22" ht="24.75">
      <c r="N303" s="76"/>
      <c r="O303" s="95">
        <v>33</v>
      </c>
      <c r="P303" s="97" t="s">
        <v>51</v>
      </c>
      <c r="Q303" s="98"/>
      <c r="R303" s="99"/>
      <c r="S303" s="99"/>
      <c r="T303" s="16"/>
      <c r="U303" s="16"/>
      <c r="V303" s="16"/>
    </row>
    <row r="304" spans="14:22" ht="24.75">
      <c r="N304" s="76"/>
      <c r="O304" s="95">
        <v>34</v>
      </c>
      <c r="P304" s="97" t="s">
        <v>51</v>
      </c>
      <c r="Q304" s="98"/>
      <c r="R304" s="99"/>
      <c r="S304" s="99"/>
      <c r="T304" s="16"/>
      <c r="U304" s="16"/>
      <c r="V304" s="16"/>
    </row>
    <row r="305" spans="14:22" ht="24.75">
      <c r="N305" s="76"/>
      <c r="O305" s="95">
        <v>35</v>
      </c>
      <c r="P305" s="97" t="s">
        <v>51</v>
      </c>
      <c r="Q305" s="98"/>
      <c r="R305" s="99"/>
      <c r="S305" s="99"/>
      <c r="T305" s="16"/>
      <c r="U305" s="16"/>
      <c r="V305" s="16"/>
    </row>
    <row r="306" spans="14:22" ht="24.75">
      <c r="N306" s="76"/>
      <c r="O306" s="95">
        <v>36</v>
      </c>
      <c r="P306" s="97" t="s">
        <v>51</v>
      </c>
      <c r="Q306" s="98"/>
      <c r="R306" s="99"/>
      <c r="S306" s="99"/>
      <c r="T306" s="16"/>
      <c r="U306" s="16"/>
      <c r="V306" s="16"/>
    </row>
    <row r="307" spans="14:22" ht="24.75">
      <c r="N307" s="76"/>
      <c r="O307" s="95">
        <v>37</v>
      </c>
      <c r="P307" s="97" t="s">
        <v>51</v>
      </c>
      <c r="Q307" s="98"/>
      <c r="R307" s="99"/>
      <c r="S307" s="99"/>
      <c r="T307" s="16"/>
      <c r="U307" s="16"/>
      <c r="V307" s="16"/>
    </row>
    <row r="308" spans="14:22" ht="24.75">
      <c r="N308" s="76"/>
      <c r="O308" s="95">
        <v>38</v>
      </c>
      <c r="P308" s="97" t="s">
        <v>51</v>
      </c>
      <c r="Q308" s="98"/>
      <c r="R308" s="99"/>
      <c r="S308" s="99"/>
      <c r="T308" s="16"/>
      <c r="U308" s="16"/>
      <c r="V308" s="16"/>
    </row>
    <row r="309" spans="14:22" ht="24.75">
      <c r="N309" s="76"/>
      <c r="O309" s="95">
        <v>39</v>
      </c>
      <c r="P309" s="97" t="s">
        <v>51</v>
      </c>
      <c r="Q309" s="98"/>
      <c r="R309" s="99"/>
      <c r="S309" s="99"/>
      <c r="T309" s="16"/>
      <c r="U309" s="16"/>
      <c r="V309" s="16"/>
    </row>
    <row r="310" spans="14:22" ht="24.75">
      <c r="N310" s="76"/>
      <c r="O310" s="95">
        <v>40</v>
      </c>
      <c r="P310" s="97" t="s">
        <v>51</v>
      </c>
      <c r="Q310" s="98"/>
      <c r="R310" s="99"/>
      <c r="S310" s="99"/>
      <c r="T310" s="16"/>
      <c r="U310" s="16"/>
      <c r="V310" s="16"/>
    </row>
    <row r="311" spans="14:22" ht="24.75">
      <c r="N311" s="76"/>
      <c r="O311" s="95">
        <v>41</v>
      </c>
      <c r="P311" s="97" t="s">
        <v>51</v>
      </c>
      <c r="Q311" s="98"/>
      <c r="R311" s="99"/>
      <c r="S311" s="99"/>
      <c r="T311" s="16"/>
      <c r="U311" s="16"/>
      <c r="V311" s="16"/>
    </row>
    <row r="312" spans="14:22" ht="24.75">
      <c r="N312" s="76"/>
      <c r="O312" s="95">
        <v>42</v>
      </c>
      <c r="P312" s="97" t="s">
        <v>51</v>
      </c>
      <c r="Q312" s="98"/>
      <c r="R312" s="99"/>
      <c r="S312" s="99"/>
      <c r="T312" s="16"/>
      <c r="U312" s="16"/>
      <c r="V312" s="16"/>
    </row>
    <row r="313" spans="14:22" ht="24.75">
      <c r="N313" s="76"/>
      <c r="O313" s="95">
        <v>43</v>
      </c>
      <c r="P313" s="97" t="s">
        <v>51</v>
      </c>
      <c r="Q313" s="98"/>
      <c r="R313" s="99"/>
      <c r="S313" s="99"/>
      <c r="T313" s="16"/>
      <c r="U313" s="16"/>
      <c r="V313" s="16"/>
    </row>
    <row r="314" spans="14:22" ht="24.75">
      <c r="N314" s="76"/>
      <c r="O314" s="95">
        <v>44</v>
      </c>
      <c r="P314" s="97" t="s">
        <v>51</v>
      </c>
      <c r="Q314" s="98"/>
      <c r="R314" s="99"/>
      <c r="S314" s="99"/>
      <c r="T314" s="16"/>
      <c r="U314" s="16"/>
      <c r="V314" s="16"/>
    </row>
    <row r="315" spans="14:22" ht="24.75">
      <c r="N315" s="76"/>
      <c r="O315" s="95">
        <v>45</v>
      </c>
      <c r="P315" s="97" t="s">
        <v>51</v>
      </c>
      <c r="Q315" s="98"/>
      <c r="R315" s="99"/>
      <c r="S315" s="99"/>
      <c r="T315" s="16"/>
      <c r="U315" s="16"/>
      <c r="V315" s="16"/>
    </row>
    <row r="316" spans="14:22" ht="24.75">
      <c r="N316" s="76"/>
      <c r="O316" s="95">
        <v>46</v>
      </c>
      <c r="P316" s="97" t="s">
        <v>51</v>
      </c>
      <c r="Q316" s="98"/>
      <c r="R316" s="99"/>
      <c r="S316" s="99"/>
      <c r="T316" s="16"/>
      <c r="U316" s="16"/>
      <c r="V316" s="16"/>
    </row>
    <row r="317" spans="14:22" ht="24.75">
      <c r="N317" s="76"/>
      <c r="O317" s="95">
        <v>47</v>
      </c>
      <c r="P317" s="97" t="s">
        <v>51</v>
      </c>
      <c r="Q317" s="98"/>
      <c r="R317" s="99"/>
      <c r="S317" s="99"/>
      <c r="T317" s="16"/>
      <c r="U317" s="16"/>
      <c r="V317" s="16"/>
    </row>
    <row r="318" spans="14:22" ht="24.75">
      <c r="N318" s="76"/>
      <c r="O318" s="95">
        <v>48</v>
      </c>
      <c r="P318" s="97" t="s">
        <v>51</v>
      </c>
      <c r="Q318" s="98"/>
      <c r="R318" s="99"/>
      <c r="S318" s="99"/>
      <c r="T318" s="16"/>
      <c r="U318" s="16"/>
      <c r="V318" s="16"/>
    </row>
    <row r="319" spans="14:22" ht="24.75">
      <c r="N319" s="76"/>
      <c r="O319" s="95">
        <v>49</v>
      </c>
      <c r="P319" s="97" t="s">
        <v>51</v>
      </c>
      <c r="Q319" s="98"/>
      <c r="R319" s="99"/>
      <c r="S319" s="99"/>
      <c r="T319" s="16"/>
      <c r="U319" s="16"/>
      <c r="V319" s="16"/>
    </row>
    <row r="320" spans="14:22" ht="24.75">
      <c r="N320" s="76"/>
      <c r="O320" s="95">
        <v>50</v>
      </c>
      <c r="P320" s="97" t="s">
        <v>51</v>
      </c>
      <c r="Q320" s="98"/>
      <c r="R320" s="99"/>
      <c r="S320" s="99"/>
      <c r="T320" s="16"/>
      <c r="U320" s="16"/>
      <c r="V320" s="16"/>
    </row>
    <row r="321" spans="14:22" ht="24.75">
      <c r="N321" s="76"/>
      <c r="O321" s="95">
        <v>51</v>
      </c>
      <c r="P321" s="97" t="s">
        <v>51</v>
      </c>
      <c r="Q321" s="98"/>
      <c r="R321" s="99"/>
      <c r="S321" s="99"/>
      <c r="T321" s="16"/>
      <c r="U321" s="16"/>
      <c r="V321" s="16"/>
    </row>
    <row r="322" spans="14:22" ht="24.75">
      <c r="N322" s="76"/>
      <c r="O322" s="95">
        <v>52</v>
      </c>
      <c r="P322" s="97" t="s">
        <v>51</v>
      </c>
      <c r="Q322" s="98"/>
      <c r="R322" s="99"/>
      <c r="S322" s="99"/>
      <c r="T322" s="16"/>
      <c r="U322" s="16"/>
      <c r="V322" s="16"/>
    </row>
    <row r="323" spans="14:22" ht="24.75">
      <c r="N323" s="76"/>
      <c r="O323" s="95">
        <v>53</v>
      </c>
      <c r="P323" s="97" t="s">
        <v>51</v>
      </c>
      <c r="Q323" s="98"/>
      <c r="R323" s="99"/>
      <c r="S323" s="99"/>
      <c r="T323" s="16"/>
      <c r="U323" s="16"/>
      <c r="V323" s="16"/>
    </row>
    <row r="324" spans="14:22" ht="24.75">
      <c r="N324" s="76"/>
      <c r="O324" s="95">
        <v>54</v>
      </c>
      <c r="P324" s="97" t="s">
        <v>51</v>
      </c>
      <c r="Q324" s="98"/>
      <c r="R324" s="99"/>
      <c r="S324" s="99"/>
      <c r="T324" s="16"/>
      <c r="U324" s="16"/>
      <c r="V324" s="16"/>
    </row>
    <row r="325" spans="14:22" ht="24.75">
      <c r="N325" s="76"/>
      <c r="O325" s="95">
        <v>55</v>
      </c>
      <c r="P325" s="97" t="s">
        <v>51</v>
      </c>
      <c r="Q325" s="98"/>
      <c r="R325" s="99"/>
      <c r="S325" s="99"/>
      <c r="T325" s="16"/>
      <c r="U325" s="16"/>
      <c r="V325" s="16"/>
    </row>
    <row r="326" spans="14:22" ht="24.75">
      <c r="N326" s="76"/>
      <c r="O326" s="95">
        <v>56</v>
      </c>
      <c r="P326" s="97" t="s">
        <v>51</v>
      </c>
      <c r="Q326" s="98"/>
      <c r="R326" s="99"/>
      <c r="S326" s="99"/>
      <c r="T326" s="16"/>
      <c r="U326" s="16"/>
      <c r="V326" s="16"/>
    </row>
    <row r="327" spans="14:22" ht="24.75">
      <c r="N327" s="76"/>
      <c r="O327" s="95">
        <v>57</v>
      </c>
      <c r="P327" s="97" t="s">
        <v>51</v>
      </c>
      <c r="Q327" s="98"/>
      <c r="R327" s="99"/>
      <c r="S327" s="99"/>
      <c r="T327" s="16"/>
      <c r="U327" s="16"/>
      <c r="V327" s="16"/>
    </row>
    <row r="328" spans="14:22" ht="24.75">
      <c r="N328" s="76"/>
      <c r="O328" s="95">
        <v>58</v>
      </c>
      <c r="P328" s="97" t="s">
        <v>51</v>
      </c>
      <c r="Q328" s="98"/>
      <c r="R328" s="99"/>
      <c r="S328" s="99"/>
      <c r="T328" s="16"/>
      <c r="U328" s="16"/>
      <c r="V328" s="16"/>
    </row>
    <row r="329" spans="14:22" ht="24.75">
      <c r="N329" s="76"/>
      <c r="O329" s="95">
        <v>59</v>
      </c>
      <c r="P329" s="97" t="s">
        <v>51</v>
      </c>
      <c r="Q329" s="98"/>
      <c r="R329" s="99"/>
      <c r="S329" s="99"/>
      <c r="T329" s="16"/>
      <c r="U329" s="16"/>
      <c r="V329" s="16"/>
    </row>
    <row r="330" spans="14:22" ht="24.75">
      <c r="N330" s="76"/>
      <c r="O330" s="95">
        <v>60</v>
      </c>
      <c r="P330" s="97" t="s">
        <v>51</v>
      </c>
      <c r="Q330" s="98"/>
      <c r="R330" s="99"/>
      <c r="S330" s="99"/>
      <c r="T330" s="16"/>
      <c r="U330" s="16"/>
      <c r="V330" s="16"/>
    </row>
    <row r="331" spans="14:22" ht="24.75">
      <c r="N331" s="76"/>
      <c r="O331" s="95">
        <v>61</v>
      </c>
      <c r="P331" s="97" t="s">
        <v>51</v>
      </c>
      <c r="Q331" s="98"/>
      <c r="R331" s="99"/>
      <c r="S331" s="99"/>
      <c r="T331" s="16"/>
      <c r="U331" s="16"/>
      <c r="V331" s="16"/>
    </row>
    <row r="332" spans="14:22" ht="24.75">
      <c r="N332" s="76"/>
      <c r="O332" s="95">
        <v>62</v>
      </c>
      <c r="P332" s="97" t="s">
        <v>51</v>
      </c>
      <c r="Q332" s="98"/>
      <c r="R332" s="99"/>
      <c r="S332" s="99"/>
      <c r="T332" s="16"/>
      <c r="U332" s="16"/>
      <c r="V332" s="16"/>
    </row>
    <row r="333" spans="14:22" ht="24.75">
      <c r="N333" s="76"/>
      <c r="O333" s="95">
        <v>63</v>
      </c>
      <c r="P333" s="97" t="s">
        <v>51</v>
      </c>
      <c r="Q333" s="98"/>
      <c r="R333" s="99"/>
      <c r="S333" s="99"/>
      <c r="T333" s="16"/>
      <c r="U333" s="16"/>
      <c r="V333" s="16"/>
    </row>
    <row r="334" spans="14:22" ht="24.75">
      <c r="N334" s="76"/>
      <c r="O334" s="95">
        <v>64</v>
      </c>
      <c r="P334" s="97" t="s">
        <v>51</v>
      </c>
      <c r="Q334" s="98"/>
      <c r="R334" s="99"/>
      <c r="S334" s="99"/>
      <c r="T334" s="16"/>
      <c r="U334" s="16"/>
      <c r="V334" s="16"/>
    </row>
    <row r="335" spans="14:22" ht="24.75">
      <c r="N335" s="76"/>
      <c r="O335" s="95">
        <v>65</v>
      </c>
      <c r="P335" s="97" t="s">
        <v>51</v>
      </c>
      <c r="Q335" s="95"/>
      <c r="R335" s="96"/>
      <c r="S335" s="96"/>
      <c r="T335" s="16"/>
      <c r="U335" s="16"/>
      <c r="V335" s="16"/>
    </row>
    <row r="336" spans="14:22" ht="24.75">
      <c r="N336" s="76"/>
      <c r="O336" s="95">
        <v>66</v>
      </c>
      <c r="P336" s="100" t="s">
        <v>52</v>
      </c>
      <c r="Q336" s="95"/>
      <c r="R336" s="96"/>
      <c r="S336" s="96"/>
      <c r="T336" s="16"/>
      <c r="U336" s="16"/>
      <c r="V336" s="16"/>
    </row>
    <row r="337" spans="14:22" ht="24.75">
      <c r="N337" s="76"/>
      <c r="O337" s="95">
        <v>67</v>
      </c>
      <c r="P337" s="100" t="s">
        <v>52</v>
      </c>
      <c r="Q337" s="95"/>
      <c r="R337" s="96"/>
      <c r="S337" s="96"/>
      <c r="T337" s="16"/>
      <c r="U337" s="16"/>
      <c r="V337" s="16"/>
    </row>
    <row r="338" spans="14:22" ht="24.75">
      <c r="N338" s="76"/>
      <c r="O338" s="95">
        <v>68</v>
      </c>
      <c r="P338" s="100" t="s">
        <v>52</v>
      </c>
      <c r="Q338" s="95"/>
      <c r="R338" s="96"/>
      <c r="S338" s="96"/>
      <c r="T338" s="16"/>
      <c r="U338" s="16"/>
      <c r="V338" s="16"/>
    </row>
    <row r="339" spans="14:22" ht="24.75">
      <c r="N339" s="76"/>
      <c r="O339" s="95">
        <v>69</v>
      </c>
      <c r="P339" s="100" t="s">
        <v>52</v>
      </c>
      <c r="Q339" s="95"/>
      <c r="R339" s="96"/>
      <c r="S339" s="96"/>
      <c r="T339" s="16"/>
      <c r="U339" s="16"/>
      <c r="V339" s="16"/>
    </row>
    <row r="340" spans="14:22" ht="24.75">
      <c r="N340" s="76"/>
      <c r="O340" s="95">
        <v>70</v>
      </c>
      <c r="P340" s="100" t="s">
        <v>52</v>
      </c>
      <c r="Q340" s="95"/>
      <c r="R340" s="96"/>
      <c r="S340" s="96"/>
      <c r="T340" s="16"/>
      <c r="U340" s="16"/>
      <c r="V340" s="16"/>
    </row>
    <row r="341" spans="14:22" ht="24.75">
      <c r="N341" s="76"/>
      <c r="O341" s="95">
        <v>71</v>
      </c>
      <c r="P341" s="100" t="s">
        <v>52</v>
      </c>
      <c r="Q341" s="95"/>
      <c r="R341" s="96"/>
      <c r="S341" s="96"/>
      <c r="T341" s="16"/>
      <c r="U341" s="16"/>
      <c r="V341" s="16"/>
    </row>
    <row r="342" spans="14:22" ht="24.75">
      <c r="N342" s="76"/>
      <c r="O342" s="95">
        <v>72</v>
      </c>
      <c r="P342" s="100" t="s">
        <v>52</v>
      </c>
      <c r="Q342" s="95"/>
      <c r="R342" s="96"/>
      <c r="S342" s="96"/>
      <c r="T342" s="16"/>
      <c r="U342" s="16"/>
      <c r="V342" s="16"/>
    </row>
    <row r="343" spans="14:22" ht="24.75">
      <c r="N343" s="76"/>
      <c r="O343" s="95">
        <v>73</v>
      </c>
      <c r="P343" s="100" t="s">
        <v>52</v>
      </c>
      <c r="Q343" s="95"/>
      <c r="R343" s="96"/>
      <c r="S343" s="96"/>
      <c r="T343" s="16"/>
      <c r="U343" s="16"/>
      <c r="V343" s="16"/>
    </row>
    <row r="344" spans="14:22" ht="24.75">
      <c r="N344" s="76"/>
      <c r="O344" s="95">
        <v>74</v>
      </c>
      <c r="P344" s="100" t="s">
        <v>52</v>
      </c>
      <c r="Q344" s="95"/>
      <c r="R344" s="96"/>
      <c r="S344" s="96"/>
      <c r="T344" s="16"/>
      <c r="U344" s="16"/>
      <c r="V344" s="16"/>
    </row>
    <row r="345" spans="14:22" ht="24.75">
      <c r="N345" s="76"/>
      <c r="O345" s="95">
        <v>75</v>
      </c>
      <c r="P345" s="100" t="s">
        <v>52</v>
      </c>
      <c r="Q345" s="95"/>
      <c r="R345" s="96"/>
      <c r="S345" s="96"/>
      <c r="T345" s="16"/>
      <c r="U345" s="16"/>
      <c r="V345" s="16"/>
    </row>
    <row r="346" spans="14:22" ht="24.75">
      <c r="N346" s="76"/>
      <c r="O346" s="95">
        <v>76</v>
      </c>
      <c r="P346" s="100" t="s">
        <v>52</v>
      </c>
      <c r="Q346" s="95"/>
      <c r="R346" s="96"/>
      <c r="S346" s="96"/>
      <c r="T346" s="16"/>
      <c r="U346" s="16"/>
      <c r="V346" s="16"/>
    </row>
    <row r="347" spans="14:22" ht="24.75">
      <c r="N347" s="76"/>
      <c r="O347" s="95">
        <v>77</v>
      </c>
      <c r="P347" s="100" t="s">
        <v>52</v>
      </c>
      <c r="Q347" s="95"/>
      <c r="R347" s="96"/>
      <c r="S347" s="96"/>
      <c r="T347" s="16"/>
      <c r="U347" s="16"/>
      <c r="V347" s="16"/>
    </row>
    <row r="348" spans="14:22" ht="24.75">
      <c r="N348" s="76"/>
      <c r="O348" s="95">
        <v>78</v>
      </c>
      <c r="P348" s="100" t="s">
        <v>52</v>
      </c>
      <c r="Q348" s="95"/>
      <c r="R348" s="96"/>
      <c r="S348" s="96"/>
      <c r="T348" s="16"/>
      <c r="U348" s="16"/>
      <c r="V348" s="16"/>
    </row>
    <row r="349" spans="14:22" ht="24.75">
      <c r="N349" s="76"/>
      <c r="O349" s="95">
        <v>79</v>
      </c>
      <c r="P349" s="100" t="s">
        <v>52</v>
      </c>
      <c r="Q349" s="95"/>
      <c r="R349" s="96"/>
      <c r="S349" s="96"/>
      <c r="T349" s="16"/>
      <c r="U349" s="16"/>
      <c r="V349" s="16"/>
    </row>
    <row r="350" spans="14:22" ht="24.75">
      <c r="N350" s="76"/>
      <c r="O350" s="95">
        <v>80</v>
      </c>
      <c r="P350" s="100" t="s">
        <v>52</v>
      </c>
      <c r="Q350" s="95"/>
      <c r="R350" s="96"/>
      <c r="S350" s="96"/>
      <c r="T350" s="16"/>
      <c r="U350" s="16"/>
      <c r="V350" s="16"/>
    </row>
    <row r="351" spans="14:22" ht="24.75">
      <c r="N351" s="76"/>
      <c r="O351" s="95">
        <v>81</v>
      </c>
      <c r="P351" s="100" t="s">
        <v>52</v>
      </c>
      <c r="Q351" s="95"/>
      <c r="R351" s="96"/>
      <c r="S351" s="96"/>
      <c r="T351" s="16"/>
      <c r="U351" s="16"/>
      <c r="V351" s="16"/>
    </row>
    <row r="352" spans="14:22" ht="24.75">
      <c r="N352" s="76"/>
      <c r="O352" s="95">
        <v>82</v>
      </c>
      <c r="P352" s="100" t="s">
        <v>52</v>
      </c>
      <c r="Q352" s="95"/>
      <c r="R352" s="96"/>
      <c r="S352" s="96"/>
      <c r="T352" s="16"/>
      <c r="U352" s="16"/>
      <c r="V352" s="16"/>
    </row>
    <row r="353" spans="14:22" ht="24.75">
      <c r="N353" s="76"/>
      <c r="O353" s="95">
        <v>83</v>
      </c>
      <c r="P353" s="100" t="s">
        <v>52</v>
      </c>
      <c r="Q353" s="95"/>
      <c r="R353" s="96"/>
      <c r="S353" s="96"/>
      <c r="T353" s="16"/>
      <c r="U353" s="16"/>
      <c r="V353" s="16"/>
    </row>
    <row r="354" spans="14:22" ht="24.75">
      <c r="N354" s="76"/>
      <c r="O354" s="95">
        <v>84</v>
      </c>
      <c r="P354" s="100" t="s">
        <v>52</v>
      </c>
      <c r="Q354" s="95"/>
      <c r="R354" s="96"/>
      <c r="S354" s="96"/>
      <c r="T354" s="16"/>
      <c r="U354" s="16"/>
      <c r="V354" s="16"/>
    </row>
    <row r="355" spans="14:22" ht="24.75">
      <c r="N355" s="76"/>
      <c r="O355" s="95">
        <v>85</v>
      </c>
      <c r="P355" s="100" t="s">
        <v>52</v>
      </c>
      <c r="Q355" s="95"/>
      <c r="R355" s="96"/>
      <c r="S355" s="96"/>
      <c r="T355" s="16"/>
      <c r="U355" s="16"/>
      <c r="V355" s="16"/>
    </row>
    <row r="356" spans="14:22" ht="24.75">
      <c r="N356" s="76"/>
      <c r="O356" s="95">
        <v>86</v>
      </c>
      <c r="P356" s="100" t="s">
        <v>52</v>
      </c>
      <c r="Q356" s="95"/>
      <c r="R356" s="96"/>
      <c r="S356" s="96"/>
      <c r="T356" s="16"/>
      <c r="U356" s="16"/>
      <c r="V356" s="16"/>
    </row>
    <row r="357" spans="14:22" ht="24.75">
      <c r="N357" s="76"/>
      <c r="O357" s="95">
        <v>87</v>
      </c>
      <c r="P357" s="100" t="s">
        <v>52</v>
      </c>
      <c r="Q357" s="95"/>
      <c r="R357" s="96"/>
      <c r="S357" s="96"/>
      <c r="T357" s="16"/>
      <c r="U357" s="16"/>
      <c r="V357" s="16"/>
    </row>
    <row r="358" spans="14:22" ht="24.75">
      <c r="N358" s="76"/>
      <c r="O358" s="95">
        <v>88</v>
      </c>
      <c r="P358" s="100" t="s">
        <v>52</v>
      </c>
      <c r="Q358" s="95"/>
      <c r="R358" s="96"/>
      <c r="S358" s="96"/>
      <c r="T358" s="16"/>
      <c r="U358" s="16"/>
      <c r="V358" s="16"/>
    </row>
    <row r="359" spans="14:22" ht="24.75">
      <c r="N359" s="76"/>
      <c r="O359" s="95">
        <v>89</v>
      </c>
      <c r="P359" s="100" t="s">
        <v>52</v>
      </c>
      <c r="Q359" s="95"/>
      <c r="R359" s="96"/>
      <c r="S359" s="96"/>
      <c r="T359" s="16"/>
      <c r="U359" s="16"/>
      <c r="V359" s="16"/>
    </row>
    <row r="360" spans="14:22" ht="24.75">
      <c r="N360" s="76"/>
      <c r="O360" s="95">
        <v>90</v>
      </c>
      <c r="P360" s="100" t="s">
        <v>52</v>
      </c>
      <c r="Q360" s="95"/>
      <c r="R360" s="96"/>
      <c r="S360" s="96"/>
      <c r="T360" s="16"/>
      <c r="U360" s="16"/>
      <c r="V360" s="16"/>
    </row>
    <row r="361" spans="14:22" ht="24.75">
      <c r="N361" s="76"/>
      <c r="O361" s="95">
        <v>91</v>
      </c>
      <c r="P361" s="100" t="s">
        <v>52</v>
      </c>
      <c r="Q361" s="95"/>
      <c r="R361" s="96"/>
      <c r="S361" s="96"/>
      <c r="T361" s="16"/>
      <c r="U361" s="16"/>
      <c r="V361" s="16"/>
    </row>
    <row r="362" spans="14:22" ht="24.75">
      <c r="N362" s="76"/>
      <c r="O362" s="95">
        <v>92</v>
      </c>
      <c r="P362" s="100" t="s">
        <v>52</v>
      </c>
      <c r="Q362" s="95"/>
      <c r="R362" s="96"/>
      <c r="S362" s="96"/>
      <c r="T362" s="16"/>
      <c r="U362" s="16"/>
      <c r="V362" s="16"/>
    </row>
    <row r="363" spans="14:22" ht="24.75">
      <c r="N363" s="76"/>
      <c r="O363" s="95">
        <v>93</v>
      </c>
      <c r="P363" s="100" t="s">
        <v>52</v>
      </c>
      <c r="Q363" s="95"/>
      <c r="R363" s="96"/>
      <c r="S363" s="96"/>
      <c r="T363" s="16"/>
      <c r="U363" s="16"/>
      <c r="V363" s="16"/>
    </row>
    <row r="364" spans="14:22" ht="24.75">
      <c r="N364" s="76"/>
      <c r="O364" s="95">
        <v>94</v>
      </c>
      <c r="P364" s="100" t="s">
        <v>52</v>
      </c>
      <c r="Q364" s="95"/>
      <c r="R364" s="96"/>
      <c r="S364" s="96"/>
      <c r="T364" s="16"/>
      <c r="U364" s="16"/>
      <c r="V364" s="16"/>
    </row>
    <row r="365" spans="14:22" ht="24.75">
      <c r="N365" s="76"/>
      <c r="O365" s="95">
        <v>95</v>
      </c>
      <c r="P365" s="100" t="s">
        <v>52</v>
      </c>
      <c r="Q365" s="95"/>
      <c r="R365" s="96"/>
      <c r="S365" s="96"/>
      <c r="T365" s="16"/>
      <c r="U365" s="16"/>
      <c r="V365" s="16"/>
    </row>
    <row r="366" spans="14:22" ht="24.75">
      <c r="N366" s="76"/>
      <c r="O366" s="95">
        <v>96</v>
      </c>
      <c r="P366" s="100" t="s">
        <v>52</v>
      </c>
      <c r="Q366" s="95"/>
      <c r="R366" s="96"/>
      <c r="S366" s="96"/>
      <c r="T366" s="16"/>
      <c r="U366" s="16"/>
      <c r="V366" s="16"/>
    </row>
    <row r="367" spans="14:22" ht="24.75">
      <c r="N367" s="76"/>
      <c r="O367" s="95">
        <v>97</v>
      </c>
      <c r="P367" s="100" t="s">
        <v>52</v>
      </c>
      <c r="Q367" s="95"/>
      <c r="R367" s="96"/>
      <c r="S367" s="96"/>
      <c r="T367" s="16"/>
      <c r="U367" s="16"/>
      <c r="V367" s="16"/>
    </row>
    <row r="368" spans="14:22" ht="24.75">
      <c r="N368" s="76"/>
      <c r="O368" s="95">
        <v>98</v>
      </c>
      <c r="P368" s="100" t="s">
        <v>52</v>
      </c>
      <c r="Q368" s="95"/>
      <c r="R368" s="96"/>
      <c r="S368" s="96"/>
      <c r="T368" s="16"/>
      <c r="U368" s="16"/>
      <c r="V368" s="16"/>
    </row>
    <row r="369" spans="14:22" ht="24.75">
      <c r="N369" s="76"/>
      <c r="O369" s="95">
        <v>99</v>
      </c>
      <c r="P369" s="100" t="s">
        <v>52</v>
      </c>
      <c r="Q369" s="76"/>
      <c r="R369" s="16"/>
      <c r="S369" s="16"/>
      <c r="T369" s="16"/>
      <c r="U369" s="16"/>
      <c r="V369" s="16"/>
    </row>
    <row r="370" spans="14:22">
      <c r="N370" s="76"/>
      <c r="O370" s="76"/>
      <c r="P370" s="76"/>
      <c r="Q370" s="76"/>
      <c r="R370" s="16"/>
      <c r="S370" s="16"/>
      <c r="T370" s="16"/>
      <c r="U370" s="16"/>
      <c r="V370" s="16"/>
    </row>
    <row r="371" spans="14:22">
      <c r="N371" s="76"/>
      <c r="O371" s="76"/>
      <c r="P371" s="76"/>
      <c r="Q371" s="76"/>
      <c r="R371" s="16"/>
      <c r="S371" s="16"/>
      <c r="T371" s="16"/>
      <c r="U371" s="16"/>
      <c r="V371" s="16"/>
    </row>
    <row r="372" spans="14:22">
      <c r="N372" s="76"/>
      <c r="O372" s="95" t="s">
        <v>26</v>
      </c>
      <c r="P372" s="95"/>
      <c r="Q372" s="76"/>
      <c r="R372" s="16"/>
      <c r="S372" s="16"/>
      <c r="T372" s="16"/>
      <c r="U372" s="16"/>
      <c r="V372" s="16"/>
    </row>
    <row r="373" spans="14:22" ht="24.75">
      <c r="N373" s="76"/>
      <c r="O373" s="95">
        <v>1</v>
      </c>
      <c r="P373" s="97" t="s">
        <v>53</v>
      </c>
      <c r="Q373" s="76"/>
      <c r="R373" s="16"/>
      <c r="S373" s="16"/>
      <c r="T373" s="16"/>
      <c r="U373" s="16"/>
      <c r="V373" s="16"/>
    </row>
    <row r="374" spans="14:22" ht="24.75">
      <c r="N374" s="76"/>
      <c r="O374" s="95">
        <v>2</v>
      </c>
      <c r="P374" s="97" t="s">
        <v>53</v>
      </c>
      <c r="Q374" s="76"/>
      <c r="R374" s="16"/>
      <c r="S374" s="16"/>
      <c r="T374" s="16"/>
      <c r="U374" s="16"/>
      <c r="V374" s="16"/>
    </row>
    <row r="375" spans="14:22" ht="24.75">
      <c r="N375" s="76"/>
      <c r="O375" s="95">
        <v>3</v>
      </c>
      <c r="P375" s="97" t="s">
        <v>53</v>
      </c>
      <c r="Q375" s="76"/>
      <c r="R375" s="16"/>
      <c r="S375" s="16"/>
      <c r="T375" s="16"/>
      <c r="U375" s="16"/>
      <c r="V375" s="16"/>
    </row>
    <row r="376" spans="14:22" ht="24.75">
      <c r="N376" s="76"/>
      <c r="O376" s="95">
        <v>4</v>
      </c>
      <c r="P376" s="97" t="s">
        <v>53</v>
      </c>
      <c r="Q376" s="76"/>
      <c r="R376" s="16"/>
      <c r="S376" s="16"/>
      <c r="T376" s="16"/>
      <c r="U376" s="16"/>
      <c r="V376" s="16"/>
    </row>
    <row r="377" spans="14:22" ht="24.75">
      <c r="N377" s="76"/>
      <c r="O377" s="95">
        <v>5</v>
      </c>
      <c r="P377" s="97" t="s">
        <v>53</v>
      </c>
      <c r="Q377" s="76"/>
      <c r="R377" s="16"/>
      <c r="S377" s="16"/>
      <c r="T377" s="16"/>
      <c r="U377" s="16"/>
      <c r="V377" s="16"/>
    </row>
    <row r="378" spans="14:22" ht="24.75">
      <c r="N378" s="76"/>
      <c r="O378" s="95">
        <v>6</v>
      </c>
      <c r="P378" s="97" t="s">
        <v>53</v>
      </c>
      <c r="Q378" s="76"/>
      <c r="R378" s="16"/>
      <c r="S378" s="16"/>
      <c r="T378" s="16"/>
      <c r="U378" s="16"/>
      <c r="V378" s="16"/>
    </row>
    <row r="379" spans="14:22" ht="24.75">
      <c r="N379" s="76"/>
      <c r="O379" s="95">
        <v>7</v>
      </c>
      <c r="P379" s="97" t="s">
        <v>53</v>
      </c>
      <c r="Q379" s="76"/>
      <c r="R379" s="16"/>
      <c r="S379" s="16"/>
      <c r="T379" s="16"/>
      <c r="U379" s="16"/>
      <c r="V379" s="16"/>
    </row>
    <row r="380" spans="14:22" ht="24.75">
      <c r="N380" s="76"/>
      <c r="O380" s="95">
        <v>8</v>
      </c>
      <c r="P380" s="97" t="s">
        <v>53</v>
      </c>
      <c r="Q380" s="76"/>
      <c r="R380" s="16"/>
      <c r="S380" s="16"/>
      <c r="T380" s="16"/>
      <c r="U380" s="16"/>
      <c r="V380" s="16"/>
    </row>
    <row r="381" spans="14:22" ht="24.75">
      <c r="N381" s="76"/>
      <c r="O381" s="95">
        <v>9</v>
      </c>
      <c r="P381" s="97" t="s">
        <v>53</v>
      </c>
      <c r="Q381" s="76"/>
      <c r="R381" s="16"/>
      <c r="S381" s="16"/>
      <c r="T381" s="16"/>
      <c r="U381" s="16"/>
      <c r="V381" s="16"/>
    </row>
    <row r="382" spans="14:22" ht="24.75">
      <c r="N382" s="76"/>
      <c r="O382" s="95">
        <v>10</v>
      </c>
      <c r="P382" s="97" t="s">
        <v>53</v>
      </c>
      <c r="Q382" s="76"/>
      <c r="R382" s="16"/>
      <c r="S382" s="16"/>
      <c r="T382" s="16"/>
      <c r="U382" s="16"/>
      <c r="V382" s="16"/>
    </row>
    <row r="383" spans="14:22" ht="24.75">
      <c r="N383" s="76"/>
      <c r="O383" s="95">
        <v>11</v>
      </c>
      <c r="P383" s="97" t="s">
        <v>53</v>
      </c>
      <c r="Q383" s="76"/>
      <c r="R383" s="16"/>
      <c r="S383" s="16"/>
      <c r="T383" s="16"/>
      <c r="U383" s="16"/>
      <c r="V383" s="16"/>
    </row>
    <row r="384" spans="14:22" ht="24.75">
      <c r="N384" s="76"/>
      <c r="O384" s="95">
        <v>12</v>
      </c>
      <c r="P384" s="97" t="s">
        <v>53</v>
      </c>
      <c r="Q384" s="76"/>
      <c r="R384" s="16"/>
      <c r="S384" s="16"/>
      <c r="T384" s="16"/>
      <c r="U384" s="16"/>
      <c r="V384" s="16"/>
    </row>
    <row r="385" spans="14:22" ht="24.75">
      <c r="N385" s="76"/>
      <c r="O385" s="95">
        <v>13</v>
      </c>
      <c r="P385" s="97" t="s">
        <v>53</v>
      </c>
      <c r="Q385" s="76"/>
      <c r="R385" s="16"/>
      <c r="S385" s="16"/>
      <c r="T385" s="16"/>
      <c r="U385" s="16"/>
      <c r="V385" s="16"/>
    </row>
    <row r="386" spans="14:22" ht="24.75">
      <c r="N386" s="76"/>
      <c r="O386" s="95">
        <v>14</v>
      </c>
      <c r="P386" s="97" t="s">
        <v>53</v>
      </c>
      <c r="Q386" s="76"/>
      <c r="R386" s="16"/>
      <c r="S386" s="16"/>
      <c r="T386" s="16"/>
      <c r="U386" s="16"/>
      <c r="V386" s="16"/>
    </row>
    <row r="387" spans="14:22" ht="24.75">
      <c r="N387" s="76"/>
      <c r="O387" s="95">
        <v>15</v>
      </c>
      <c r="P387" s="97" t="s">
        <v>53</v>
      </c>
      <c r="Q387" s="76"/>
      <c r="R387" s="16"/>
      <c r="S387" s="16"/>
      <c r="T387" s="16"/>
      <c r="U387" s="16"/>
      <c r="V387" s="16"/>
    </row>
    <row r="388" spans="14:22" ht="24.75">
      <c r="N388" s="76"/>
      <c r="O388" s="95">
        <v>16</v>
      </c>
      <c r="P388" s="97" t="s">
        <v>53</v>
      </c>
      <c r="Q388" s="76"/>
      <c r="R388" s="16"/>
      <c r="S388" s="16"/>
      <c r="T388" s="16"/>
      <c r="U388" s="16"/>
      <c r="V388" s="16"/>
    </row>
    <row r="389" spans="14:22" ht="24.75">
      <c r="N389" s="76"/>
      <c r="O389" s="95">
        <v>17</v>
      </c>
      <c r="P389" s="97" t="s">
        <v>53</v>
      </c>
      <c r="Q389" s="76"/>
      <c r="R389" s="16"/>
      <c r="S389" s="16"/>
      <c r="T389" s="16"/>
      <c r="U389" s="16"/>
      <c r="V389" s="16"/>
    </row>
    <row r="390" spans="14:22" ht="24.75">
      <c r="N390" s="76"/>
      <c r="O390" s="95">
        <v>18</v>
      </c>
      <c r="P390" s="97" t="s">
        <v>53</v>
      </c>
      <c r="Q390" s="76"/>
      <c r="R390" s="16"/>
      <c r="S390" s="16"/>
      <c r="T390" s="16"/>
      <c r="U390" s="16"/>
      <c r="V390" s="16"/>
    </row>
    <row r="391" spans="14:22" ht="24.75">
      <c r="N391" s="76"/>
      <c r="O391" s="95">
        <v>19</v>
      </c>
      <c r="P391" s="97" t="s">
        <v>53</v>
      </c>
      <c r="Q391" s="76"/>
      <c r="R391" s="16"/>
      <c r="S391" s="16"/>
      <c r="T391" s="16"/>
      <c r="U391" s="16"/>
      <c r="V391" s="16"/>
    </row>
    <row r="392" spans="14:22" ht="24.75">
      <c r="N392" s="76"/>
      <c r="O392" s="95">
        <v>20</v>
      </c>
      <c r="P392" s="97" t="s">
        <v>53</v>
      </c>
      <c r="Q392" s="76"/>
      <c r="R392" s="16"/>
      <c r="S392" s="16"/>
      <c r="T392" s="16"/>
      <c r="U392" s="16"/>
      <c r="V392" s="16"/>
    </row>
    <row r="393" spans="14:22" ht="24.75">
      <c r="N393" s="76"/>
      <c r="O393" s="95">
        <v>21</v>
      </c>
      <c r="P393" s="97" t="s">
        <v>53</v>
      </c>
      <c r="Q393" s="76"/>
      <c r="R393" s="16"/>
      <c r="S393" s="16"/>
      <c r="T393" s="16"/>
      <c r="U393" s="16"/>
      <c r="V393" s="16"/>
    </row>
    <row r="394" spans="14:22" ht="24.75">
      <c r="N394" s="76"/>
      <c r="O394" s="95">
        <v>22</v>
      </c>
      <c r="P394" s="97" t="s">
        <v>53</v>
      </c>
      <c r="Q394" s="76"/>
      <c r="R394" s="16"/>
      <c r="S394" s="16"/>
      <c r="T394" s="16"/>
      <c r="U394" s="16"/>
      <c r="V394" s="16"/>
    </row>
    <row r="395" spans="14:22" ht="24.75">
      <c r="N395" s="76"/>
      <c r="O395" s="95">
        <v>23</v>
      </c>
      <c r="P395" s="97" t="s">
        <v>53</v>
      </c>
      <c r="Q395" s="76"/>
      <c r="R395" s="16"/>
      <c r="S395" s="16"/>
      <c r="T395" s="16"/>
      <c r="U395" s="16"/>
      <c r="V395" s="16"/>
    </row>
    <row r="396" spans="14:22" ht="24.75">
      <c r="N396" s="76"/>
      <c r="O396" s="95">
        <v>24</v>
      </c>
      <c r="P396" s="97" t="s">
        <v>53</v>
      </c>
      <c r="Q396" s="76"/>
      <c r="R396" s="16"/>
      <c r="S396" s="16"/>
      <c r="T396" s="16"/>
      <c r="U396" s="16"/>
      <c r="V396" s="16"/>
    </row>
    <row r="397" spans="14:22" ht="24.75">
      <c r="N397" s="76"/>
      <c r="O397" s="95">
        <v>25</v>
      </c>
      <c r="P397" s="97" t="s">
        <v>53</v>
      </c>
      <c r="Q397" s="76"/>
      <c r="R397" s="16"/>
      <c r="S397" s="16"/>
      <c r="T397" s="16"/>
      <c r="U397" s="16"/>
      <c r="V397" s="16"/>
    </row>
    <row r="398" spans="14:22" ht="24.75">
      <c r="N398" s="76"/>
      <c r="O398" s="95">
        <v>26</v>
      </c>
      <c r="P398" s="97" t="s">
        <v>53</v>
      </c>
      <c r="Q398" s="76"/>
      <c r="R398" s="16"/>
      <c r="S398" s="16"/>
      <c r="T398" s="16"/>
      <c r="U398" s="16"/>
      <c r="V398" s="16"/>
    </row>
    <row r="399" spans="14:22" ht="24.75">
      <c r="N399" s="76"/>
      <c r="O399" s="95">
        <v>27</v>
      </c>
      <c r="P399" s="97" t="s">
        <v>53</v>
      </c>
      <c r="Q399" s="76"/>
      <c r="R399" s="16"/>
      <c r="S399" s="16"/>
      <c r="T399" s="16"/>
      <c r="U399" s="16"/>
      <c r="V399" s="16"/>
    </row>
    <row r="400" spans="14:22" ht="24.75">
      <c r="N400" s="76"/>
      <c r="O400" s="95">
        <v>28</v>
      </c>
      <c r="P400" s="97" t="s">
        <v>53</v>
      </c>
      <c r="Q400" s="76"/>
      <c r="R400" s="16"/>
      <c r="S400" s="16"/>
      <c r="T400" s="16"/>
      <c r="U400" s="16"/>
      <c r="V400" s="16"/>
    </row>
    <row r="401" spans="14:22" ht="24.75">
      <c r="N401" s="76"/>
      <c r="O401" s="95">
        <v>29</v>
      </c>
      <c r="P401" s="97" t="s">
        <v>53</v>
      </c>
      <c r="Q401" s="76"/>
      <c r="R401" s="16"/>
      <c r="S401" s="16"/>
      <c r="T401" s="16"/>
      <c r="U401" s="16"/>
      <c r="V401" s="16"/>
    </row>
    <row r="402" spans="14:22" ht="24.75">
      <c r="N402" s="76"/>
      <c r="O402" s="95">
        <v>30</v>
      </c>
      <c r="P402" s="97" t="s">
        <v>53</v>
      </c>
      <c r="Q402" s="76"/>
      <c r="R402" s="16"/>
      <c r="S402" s="16"/>
      <c r="T402" s="16"/>
      <c r="U402" s="16"/>
      <c r="V402" s="16"/>
    </row>
    <row r="403" spans="14:22" ht="24.75">
      <c r="N403" s="76"/>
      <c r="O403" s="95">
        <v>31</v>
      </c>
      <c r="P403" s="97" t="s">
        <v>53</v>
      </c>
      <c r="Q403" s="76"/>
      <c r="R403" s="16"/>
      <c r="S403" s="16"/>
      <c r="T403" s="16"/>
      <c r="U403" s="16"/>
      <c r="V403" s="16"/>
    </row>
    <row r="404" spans="14:22" ht="24.75">
      <c r="N404" s="76"/>
      <c r="O404" s="95">
        <v>32</v>
      </c>
      <c r="P404" s="97" t="s">
        <v>53</v>
      </c>
      <c r="Q404" s="76"/>
      <c r="R404" s="16"/>
      <c r="S404" s="16"/>
      <c r="T404" s="16"/>
      <c r="U404" s="16"/>
      <c r="V404" s="16"/>
    </row>
    <row r="405" spans="14:22" ht="24.75">
      <c r="N405" s="76"/>
      <c r="O405" s="95">
        <v>33</v>
      </c>
      <c r="P405" s="97" t="s">
        <v>54</v>
      </c>
      <c r="Q405" s="76"/>
      <c r="R405" s="16"/>
      <c r="S405" s="16"/>
      <c r="T405" s="16"/>
      <c r="U405" s="16"/>
      <c r="V405" s="16"/>
    </row>
    <row r="406" spans="14:22" ht="24.75">
      <c r="N406" s="76"/>
      <c r="O406" s="95">
        <v>34</v>
      </c>
      <c r="P406" s="97" t="s">
        <v>54</v>
      </c>
      <c r="Q406" s="76"/>
      <c r="R406" s="16"/>
      <c r="S406" s="16"/>
      <c r="T406" s="16"/>
      <c r="U406" s="16"/>
      <c r="V406" s="16"/>
    </row>
    <row r="407" spans="14:22" ht="24.75">
      <c r="N407" s="76"/>
      <c r="O407" s="95">
        <v>35</v>
      </c>
      <c r="P407" s="97" t="s">
        <v>54</v>
      </c>
      <c r="Q407" s="76"/>
      <c r="R407" s="16"/>
      <c r="S407" s="16"/>
      <c r="T407" s="16"/>
      <c r="U407" s="16"/>
      <c r="V407" s="16"/>
    </row>
    <row r="408" spans="14:22" ht="24.75">
      <c r="N408" s="76"/>
      <c r="O408" s="95">
        <v>36</v>
      </c>
      <c r="P408" s="97" t="s">
        <v>54</v>
      </c>
      <c r="Q408" s="76"/>
      <c r="R408" s="16"/>
      <c r="S408" s="16"/>
      <c r="T408" s="16"/>
      <c r="U408" s="16"/>
      <c r="V408" s="16"/>
    </row>
    <row r="409" spans="14:22" ht="24.75">
      <c r="N409" s="76"/>
      <c r="O409" s="95">
        <v>37</v>
      </c>
      <c r="P409" s="97" t="s">
        <v>54</v>
      </c>
      <c r="Q409" s="76"/>
      <c r="R409" s="16"/>
      <c r="S409" s="16"/>
      <c r="T409" s="16"/>
      <c r="U409" s="16"/>
      <c r="V409" s="16"/>
    </row>
    <row r="410" spans="14:22" ht="24.75">
      <c r="N410" s="76"/>
      <c r="O410" s="95">
        <v>38</v>
      </c>
      <c r="P410" s="97" t="s">
        <v>54</v>
      </c>
      <c r="Q410" s="76"/>
      <c r="R410" s="16"/>
      <c r="S410" s="16"/>
      <c r="T410" s="16"/>
      <c r="U410" s="16"/>
      <c r="V410" s="16"/>
    </row>
    <row r="411" spans="14:22" ht="24.75">
      <c r="N411" s="76"/>
      <c r="O411" s="95">
        <v>39</v>
      </c>
      <c r="P411" s="97" t="s">
        <v>54</v>
      </c>
      <c r="Q411" s="76"/>
      <c r="R411" s="16"/>
      <c r="S411" s="16"/>
      <c r="T411" s="16"/>
      <c r="U411" s="16"/>
      <c r="V411" s="16"/>
    </row>
    <row r="412" spans="14:22" ht="24.75">
      <c r="N412" s="76"/>
      <c r="O412" s="95">
        <v>40</v>
      </c>
      <c r="P412" s="97" t="s">
        <v>54</v>
      </c>
      <c r="Q412" s="76"/>
      <c r="R412" s="16"/>
      <c r="S412" s="16"/>
      <c r="T412" s="16"/>
      <c r="U412" s="16"/>
      <c r="V412" s="16"/>
    </row>
    <row r="413" spans="14:22" ht="24.75">
      <c r="N413" s="76"/>
      <c r="O413" s="95">
        <v>41</v>
      </c>
      <c r="P413" s="97" t="s">
        <v>54</v>
      </c>
      <c r="Q413" s="76"/>
      <c r="R413" s="16"/>
      <c r="S413" s="16"/>
      <c r="T413" s="16"/>
      <c r="U413" s="16"/>
      <c r="V413" s="16"/>
    </row>
    <row r="414" spans="14:22" ht="24.75">
      <c r="N414" s="76"/>
      <c r="O414" s="95">
        <v>42</v>
      </c>
      <c r="P414" s="97" t="s">
        <v>54</v>
      </c>
      <c r="Q414" s="76"/>
      <c r="R414" s="16"/>
      <c r="S414" s="16"/>
      <c r="T414" s="16"/>
      <c r="U414" s="16"/>
      <c r="V414" s="16"/>
    </row>
    <row r="415" spans="14:22" ht="24.75">
      <c r="N415" s="76"/>
      <c r="O415" s="95">
        <v>43</v>
      </c>
      <c r="P415" s="97" t="s">
        <v>54</v>
      </c>
      <c r="Q415" s="76"/>
      <c r="R415" s="16"/>
      <c r="S415" s="16"/>
      <c r="T415" s="16"/>
      <c r="U415" s="16"/>
      <c r="V415" s="16"/>
    </row>
    <row r="416" spans="14:22" ht="24.75">
      <c r="N416" s="76"/>
      <c r="O416" s="95">
        <v>44</v>
      </c>
      <c r="P416" s="97" t="s">
        <v>54</v>
      </c>
      <c r="Q416" s="76"/>
      <c r="R416" s="16"/>
      <c r="S416" s="16"/>
      <c r="T416" s="16"/>
      <c r="U416" s="16"/>
      <c r="V416" s="16"/>
    </row>
    <row r="417" spans="14:22" ht="24.75">
      <c r="N417" s="76"/>
      <c r="O417" s="95">
        <v>45</v>
      </c>
      <c r="P417" s="97" t="s">
        <v>54</v>
      </c>
      <c r="Q417" s="76"/>
      <c r="R417" s="16"/>
      <c r="S417" s="16"/>
      <c r="T417" s="16"/>
      <c r="U417" s="16"/>
      <c r="V417" s="16"/>
    </row>
    <row r="418" spans="14:22" ht="24.75">
      <c r="N418" s="76"/>
      <c r="O418" s="95">
        <v>46</v>
      </c>
      <c r="P418" s="97" t="s">
        <v>54</v>
      </c>
      <c r="Q418" s="76"/>
      <c r="R418" s="16"/>
      <c r="S418" s="16"/>
      <c r="T418" s="16"/>
      <c r="U418" s="16"/>
      <c r="V418" s="16"/>
    </row>
    <row r="419" spans="14:22" ht="24.75">
      <c r="N419" s="76"/>
      <c r="O419" s="95">
        <v>47</v>
      </c>
      <c r="P419" s="97" t="s">
        <v>54</v>
      </c>
      <c r="Q419" s="76"/>
      <c r="R419" s="16"/>
      <c r="S419" s="16"/>
      <c r="T419" s="16"/>
      <c r="U419" s="16"/>
      <c r="V419" s="16"/>
    </row>
    <row r="420" spans="14:22" ht="24.75">
      <c r="N420" s="76"/>
      <c r="O420" s="95">
        <v>48</v>
      </c>
      <c r="P420" s="97" t="s">
        <v>54</v>
      </c>
      <c r="Q420" s="76"/>
      <c r="R420" s="16"/>
      <c r="S420" s="16"/>
      <c r="T420" s="16"/>
      <c r="U420" s="16"/>
      <c r="V420" s="16"/>
    </row>
    <row r="421" spans="14:22" ht="24.75">
      <c r="N421" s="76"/>
      <c r="O421" s="95">
        <v>49</v>
      </c>
      <c r="P421" s="97" t="s">
        <v>54</v>
      </c>
      <c r="Q421" s="76"/>
      <c r="R421" s="16"/>
      <c r="S421" s="16"/>
      <c r="T421" s="16"/>
      <c r="U421" s="16"/>
      <c r="V421" s="16"/>
    </row>
    <row r="422" spans="14:22" ht="24.75">
      <c r="N422" s="76"/>
      <c r="O422" s="95">
        <v>50</v>
      </c>
      <c r="P422" s="97" t="s">
        <v>54</v>
      </c>
      <c r="Q422" s="76"/>
      <c r="R422" s="16"/>
      <c r="S422" s="16"/>
      <c r="T422" s="16"/>
      <c r="U422" s="16"/>
      <c r="V422" s="16"/>
    </row>
    <row r="423" spans="14:22" ht="24.75">
      <c r="N423" s="76"/>
      <c r="O423" s="95">
        <v>51</v>
      </c>
      <c r="P423" s="97" t="s">
        <v>54</v>
      </c>
      <c r="Q423" s="76"/>
      <c r="R423" s="16"/>
      <c r="S423" s="16"/>
      <c r="T423" s="16"/>
      <c r="U423" s="16"/>
      <c r="V423" s="16"/>
    </row>
    <row r="424" spans="14:22" ht="24.75">
      <c r="N424" s="76"/>
      <c r="O424" s="95">
        <v>52</v>
      </c>
      <c r="P424" s="97" t="s">
        <v>54</v>
      </c>
      <c r="Q424" s="76"/>
      <c r="R424" s="16"/>
      <c r="S424" s="16"/>
      <c r="T424" s="16"/>
      <c r="U424" s="16"/>
      <c r="V424" s="16"/>
    </row>
    <row r="425" spans="14:22" ht="24.75">
      <c r="N425" s="76"/>
      <c r="O425" s="95">
        <v>53</v>
      </c>
      <c r="P425" s="97" t="s">
        <v>54</v>
      </c>
      <c r="Q425" s="76"/>
      <c r="R425" s="16"/>
      <c r="S425" s="16"/>
      <c r="T425" s="16"/>
      <c r="U425" s="16"/>
      <c r="V425" s="16"/>
    </row>
    <row r="426" spans="14:22" ht="24.75">
      <c r="N426" s="76"/>
      <c r="O426" s="95">
        <v>54</v>
      </c>
      <c r="P426" s="97" t="s">
        <v>54</v>
      </c>
      <c r="Q426" s="76"/>
      <c r="R426" s="16"/>
      <c r="S426" s="16"/>
      <c r="T426" s="16"/>
      <c r="U426" s="16"/>
      <c r="V426" s="16"/>
    </row>
    <row r="427" spans="14:22" ht="24.75">
      <c r="N427" s="76"/>
      <c r="O427" s="95">
        <v>55</v>
      </c>
      <c r="P427" s="97" t="s">
        <v>54</v>
      </c>
      <c r="Q427" s="76"/>
      <c r="R427" s="16"/>
      <c r="S427" s="16"/>
      <c r="T427" s="16"/>
      <c r="U427" s="16"/>
      <c r="V427" s="16"/>
    </row>
    <row r="428" spans="14:22" ht="24.75">
      <c r="N428" s="76"/>
      <c r="O428" s="95">
        <v>56</v>
      </c>
      <c r="P428" s="97" t="s">
        <v>54</v>
      </c>
      <c r="Q428" s="76"/>
      <c r="R428" s="16"/>
      <c r="S428" s="16"/>
      <c r="T428" s="16"/>
      <c r="U428" s="16"/>
      <c r="V428" s="16"/>
    </row>
    <row r="429" spans="14:22" ht="24.75">
      <c r="N429" s="76"/>
      <c r="O429" s="95">
        <v>57</v>
      </c>
      <c r="P429" s="97" t="s">
        <v>54</v>
      </c>
      <c r="Q429" s="76"/>
      <c r="R429" s="16"/>
      <c r="S429" s="16"/>
      <c r="T429" s="16"/>
      <c r="U429" s="16"/>
      <c r="V429" s="16"/>
    </row>
    <row r="430" spans="14:22" ht="24.75">
      <c r="N430" s="76"/>
      <c r="O430" s="95">
        <v>58</v>
      </c>
      <c r="P430" s="97" t="s">
        <v>54</v>
      </c>
      <c r="Q430" s="76"/>
      <c r="R430" s="16"/>
      <c r="S430" s="16"/>
      <c r="T430" s="16"/>
      <c r="U430" s="16"/>
      <c r="V430" s="16"/>
    </row>
    <row r="431" spans="14:22" ht="24.75">
      <c r="N431" s="76"/>
      <c r="O431" s="95">
        <v>59</v>
      </c>
      <c r="P431" s="97" t="s">
        <v>54</v>
      </c>
      <c r="Q431" s="76"/>
      <c r="R431" s="16"/>
      <c r="S431" s="16"/>
      <c r="T431" s="16"/>
      <c r="U431" s="16"/>
      <c r="V431" s="16"/>
    </row>
    <row r="432" spans="14:22" ht="24.75">
      <c r="N432" s="76"/>
      <c r="O432" s="95">
        <v>60</v>
      </c>
      <c r="P432" s="97" t="s">
        <v>54</v>
      </c>
      <c r="Q432" s="76"/>
      <c r="R432" s="16"/>
      <c r="S432" s="16"/>
      <c r="T432" s="16"/>
      <c r="U432" s="16"/>
      <c r="V432" s="16"/>
    </row>
    <row r="433" spans="14:22" ht="24.75">
      <c r="N433" s="76"/>
      <c r="O433" s="95">
        <v>61</v>
      </c>
      <c r="P433" s="97" t="s">
        <v>54</v>
      </c>
      <c r="Q433" s="76"/>
      <c r="R433" s="16"/>
      <c r="S433" s="16"/>
      <c r="T433" s="16"/>
      <c r="U433" s="16"/>
      <c r="V433" s="16"/>
    </row>
    <row r="434" spans="14:22" ht="24.75">
      <c r="N434" s="76"/>
      <c r="O434" s="95">
        <v>62</v>
      </c>
      <c r="P434" s="97" t="s">
        <v>54</v>
      </c>
      <c r="Q434" s="76"/>
      <c r="R434" s="16"/>
      <c r="S434" s="16"/>
      <c r="T434" s="16"/>
      <c r="U434" s="16"/>
      <c r="V434" s="16"/>
    </row>
    <row r="435" spans="14:22" ht="24.75">
      <c r="N435" s="76"/>
      <c r="O435" s="95">
        <v>63</v>
      </c>
      <c r="P435" s="97" t="s">
        <v>54</v>
      </c>
      <c r="Q435" s="76"/>
      <c r="R435" s="16"/>
      <c r="S435" s="16"/>
      <c r="T435" s="16"/>
      <c r="U435" s="16"/>
      <c r="V435" s="16"/>
    </row>
    <row r="436" spans="14:22" ht="24.75">
      <c r="N436" s="76"/>
      <c r="O436" s="95">
        <v>64</v>
      </c>
      <c r="P436" s="97" t="s">
        <v>54</v>
      </c>
      <c r="Q436" s="76"/>
      <c r="R436" s="16"/>
      <c r="S436" s="16"/>
      <c r="T436" s="16"/>
      <c r="U436" s="16"/>
      <c r="V436" s="16"/>
    </row>
    <row r="437" spans="14:22" ht="24.75">
      <c r="N437" s="76"/>
      <c r="O437" s="95">
        <v>65</v>
      </c>
      <c r="P437" s="97" t="s">
        <v>54</v>
      </c>
      <c r="Q437" s="76"/>
      <c r="R437" s="16"/>
      <c r="S437" s="16"/>
      <c r="T437" s="16"/>
      <c r="U437" s="16"/>
      <c r="V437" s="16"/>
    </row>
    <row r="438" spans="14:22" ht="24.75">
      <c r="N438" s="76"/>
      <c r="O438" s="95">
        <v>66</v>
      </c>
      <c r="P438" s="100" t="s">
        <v>55</v>
      </c>
      <c r="Q438" s="76"/>
      <c r="R438" s="16"/>
      <c r="S438" s="16"/>
      <c r="T438" s="16"/>
      <c r="U438" s="16"/>
      <c r="V438" s="16"/>
    </row>
    <row r="439" spans="14:22" ht="24.75">
      <c r="N439" s="76"/>
      <c r="O439" s="95">
        <v>67</v>
      </c>
      <c r="P439" s="100" t="s">
        <v>55</v>
      </c>
      <c r="Q439" s="76"/>
      <c r="R439" s="16"/>
      <c r="S439" s="16"/>
      <c r="T439" s="16"/>
      <c r="U439" s="16"/>
      <c r="V439" s="16"/>
    </row>
    <row r="440" spans="14:22" ht="24.75">
      <c r="N440" s="76"/>
      <c r="O440" s="95">
        <v>68</v>
      </c>
      <c r="P440" s="100" t="s">
        <v>55</v>
      </c>
      <c r="Q440" s="76"/>
      <c r="R440" s="16"/>
      <c r="S440" s="16"/>
      <c r="T440" s="16"/>
      <c r="U440" s="16"/>
      <c r="V440" s="16"/>
    </row>
    <row r="441" spans="14:22" ht="24.75">
      <c r="N441" s="76"/>
      <c r="O441" s="95">
        <v>69</v>
      </c>
      <c r="P441" s="100" t="s">
        <v>55</v>
      </c>
      <c r="Q441" s="76"/>
      <c r="R441" s="16"/>
      <c r="S441" s="16"/>
      <c r="T441" s="16"/>
      <c r="U441" s="16"/>
      <c r="V441" s="16"/>
    </row>
    <row r="442" spans="14:22" ht="24.75">
      <c r="N442" s="76"/>
      <c r="O442" s="95">
        <v>70</v>
      </c>
      <c r="P442" s="100" t="s">
        <v>55</v>
      </c>
      <c r="Q442" s="76"/>
      <c r="R442" s="16"/>
      <c r="S442" s="16"/>
      <c r="T442" s="16"/>
      <c r="U442" s="16"/>
      <c r="V442" s="16"/>
    </row>
    <row r="443" spans="14:22" ht="24.75">
      <c r="N443" s="76"/>
      <c r="O443" s="95">
        <v>71</v>
      </c>
      <c r="P443" s="100" t="s">
        <v>55</v>
      </c>
      <c r="Q443" s="76"/>
      <c r="R443" s="16"/>
      <c r="S443" s="16"/>
      <c r="T443" s="16"/>
      <c r="U443" s="16"/>
      <c r="V443" s="16"/>
    </row>
    <row r="444" spans="14:22" ht="24.75">
      <c r="N444" s="76"/>
      <c r="O444" s="95">
        <v>72</v>
      </c>
      <c r="P444" s="100" t="s">
        <v>55</v>
      </c>
      <c r="Q444" s="76"/>
      <c r="R444" s="16"/>
      <c r="S444" s="16"/>
      <c r="T444" s="16"/>
      <c r="U444" s="16"/>
      <c r="V444" s="16"/>
    </row>
    <row r="445" spans="14:22" ht="24.75">
      <c r="N445" s="76"/>
      <c r="O445" s="95">
        <v>73</v>
      </c>
      <c r="P445" s="100" t="s">
        <v>55</v>
      </c>
      <c r="Q445" s="76"/>
      <c r="R445" s="16"/>
      <c r="S445" s="16"/>
      <c r="T445" s="16"/>
      <c r="U445" s="16"/>
      <c r="V445" s="16"/>
    </row>
    <row r="446" spans="14:22" ht="24.75">
      <c r="N446" s="76"/>
      <c r="O446" s="95">
        <v>74</v>
      </c>
      <c r="P446" s="100" t="s">
        <v>55</v>
      </c>
      <c r="Q446" s="76"/>
      <c r="R446" s="16"/>
      <c r="S446" s="16"/>
      <c r="T446" s="16"/>
      <c r="U446" s="16"/>
      <c r="V446" s="16"/>
    </row>
    <row r="447" spans="14:22" ht="24.75">
      <c r="N447" s="76"/>
      <c r="O447" s="95">
        <v>75</v>
      </c>
      <c r="P447" s="100" t="s">
        <v>55</v>
      </c>
      <c r="Q447" s="76"/>
      <c r="R447" s="16"/>
      <c r="S447" s="16"/>
      <c r="T447" s="16"/>
      <c r="U447" s="16"/>
      <c r="V447" s="16"/>
    </row>
    <row r="448" spans="14:22" ht="24.75">
      <c r="N448" s="76"/>
      <c r="O448" s="95">
        <v>76</v>
      </c>
      <c r="P448" s="100" t="s">
        <v>55</v>
      </c>
      <c r="Q448" s="76"/>
      <c r="R448" s="16"/>
      <c r="S448" s="16"/>
      <c r="T448" s="16"/>
      <c r="U448" s="16"/>
      <c r="V448" s="16"/>
    </row>
    <row r="449" spans="14:22" ht="24.75">
      <c r="N449" s="76"/>
      <c r="O449" s="95">
        <v>77</v>
      </c>
      <c r="P449" s="100" t="s">
        <v>55</v>
      </c>
      <c r="Q449" s="76"/>
      <c r="R449" s="16"/>
      <c r="S449" s="16"/>
      <c r="T449" s="16"/>
      <c r="U449" s="16"/>
      <c r="V449" s="16"/>
    </row>
    <row r="450" spans="14:22" ht="24.75">
      <c r="N450" s="76"/>
      <c r="O450" s="95">
        <v>78</v>
      </c>
      <c r="P450" s="100" t="s">
        <v>55</v>
      </c>
      <c r="Q450" s="76"/>
      <c r="R450" s="16"/>
      <c r="S450" s="16"/>
      <c r="T450" s="16"/>
      <c r="U450" s="16"/>
      <c r="V450" s="16"/>
    </row>
    <row r="451" spans="14:22" ht="24.75">
      <c r="N451" s="76"/>
      <c r="O451" s="95">
        <v>79</v>
      </c>
      <c r="P451" s="100" t="s">
        <v>55</v>
      </c>
      <c r="Q451" s="76"/>
      <c r="R451" s="16"/>
      <c r="S451" s="16"/>
      <c r="T451" s="16"/>
      <c r="U451" s="16"/>
      <c r="V451" s="16"/>
    </row>
    <row r="452" spans="14:22" ht="24.75">
      <c r="N452" s="76"/>
      <c r="O452" s="95">
        <v>80</v>
      </c>
      <c r="P452" s="100" t="s">
        <v>55</v>
      </c>
      <c r="Q452" s="76"/>
      <c r="R452" s="16"/>
      <c r="S452" s="16"/>
      <c r="T452" s="16"/>
      <c r="U452" s="16"/>
      <c r="V452" s="16"/>
    </row>
    <row r="453" spans="14:22" ht="24.75">
      <c r="N453" s="76"/>
      <c r="O453" s="95">
        <v>81</v>
      </c>
      <c r="P453" s="100" t="s">
        <v>55</v>
      </c>
      <c r="Q453" s="76"/>
      <c r="R453" s="16"/>
      <c r="S453" s="16"/>
      <c r="T453" s="16"/>
      <c r="U453" s="16"/>
      <c r="V453" s="16"/>
    </row>
    <row r="454" spans="14:22" ht="24.75">
      <c r="N454" s="76"/>
      <c r="O454" s="95">
        <v>82</v>
      </c>
      <c r="P454" s="100" t="s">
        <v>55</v>
      </c>
      <c r="Q454" s="76"/>
      <c r="R454" s="16"/>
      <c r="S454" s="16"/>
      <c r="T454" s="16"/>
      <c r="U454" s="16"/>
      <c r="V454" s="16"/>
    </row>
    <row r="455" spans="14:22" ht="24.75">
      <c r="N455" s="76"/>
      <c r="O455" s="95">
        <v>83</v>
      </c>
      <c r="P455" s="100" t="s">
        <v>55</v>
      </c>
      <c r="Q455" s="76"/>
      <c r="R455" s="16"/>
      <c r="S455" s="16"/>
      <c r="T455" s="16"/>
      <c r="U455" s="16"/>
      <c r="V455" s="16"/>
    </row>
    <row r="456" spans="14:22" ht="24.75">
      <c r="N456" s="76"/>
      <c r="O456" s="95">
        <v>84</v>
      </c>
      <c r="P456" s="100" t="s">
        <v>55</v>
      </c>
      <c r="Q456" s="76"/>
      <c r="R456" s="16"/>
      <c r="S456" s="16"/>
      <c r="T456" s="16"/>
      <c r="U456" s="16"/>
      <c r="V456" s="16"/>
    </row>
    <row r="457" spans="14:22" ht="24.75">
      <c r="N457" s="76"/>
      <c r="O457" s="95">
        <v>85</v>
      </c>
      <c r="P457" s="100" t="s">
        <v>55</v>
      </c>
      <c r="Q457" s="76"/>
      <c r="R457" s="16"/>
      <c r="S457" s="16"/>
      <c r="T457" s="16"/>
      <c r="U457" s="16"/>
      <c r="V457" s="16"/>
    </row>
    <row r="458" spans="14:22" ht="24.75">
      <c r="N458" s="76"/>
      <c r="O458" s="95">
        <v>86</v>
      </c>
      <c r="P458" s="100" t="s">
        <v>55</v>
      </c>
      <c r="Q458" s="76"/>
      <c r="R458" s="16"/>
      <c r="S458" s="16"/>
      <c r="T458" s="16"/>
      <c r="U458" s="16"/>
      <c r="V458" s="16"/>
    </row>
    <row r="459" spans="14:22" ht="24.75">
      <c r="N459" s="76"/>
      <c r="O459" s="95">
        <v>87</v>
      </c>
      <c r="P459" s="100" t="s">
        <v>55</v>
      </c>
      <c r="Q459" s="76"/>
      <c r="R459" s="16"/>
      <c r="S459" s="16"/>
      <c r="T459" s="16"/>
      <c r="U459" s="16"/>
      <c r="V459" s="16"/>
    </row>
    <row r="460" spans="14:22" ht="24.75">
      <c r="N460" s="76"/>
      <c r="O460" s="95">
        <v>88</v>
      </c>
      <c r="P460" s="100" t="s">
        <v>55</v>
      </c>
      <c r="Q460" s="76"/>
      <c r="R460" s="16"/>
      <c r="S460" s="16"/>
      <c r="T460" s="16"/>
      <c r="U460" s="16"/>
      <c r="V460" s="16"/>
    </row>
    <row r="461" spans="14:22" ht="24.75">
      <c r="N461" s="76"/>
      <c r="O461" s="95">
        <v>89</v>
      </c>
      <c r="P461" s="100" t="s">
        <v>55</v>
      </c>
      <c r="Q461" s="76"/>
      <c r="R461" s="16"/>
      <c r="S461" s="16"/>
      <c r="T461" s="16"/>
      <c r="U461" s="16"/>
      <c r="V461" s="16"/>
    </row>
    <row r="462" spans="14:22" ht="24.75">
      <c r="N462" s="76"/>
      <c r="O462" s="95">
        <v>90</v>
      </c>
      <c r="P462" s="100" t="s">
        <v>55</v>
      </c>
      <c r="Q462" s="76"/>
      <c r="R462" s="16"/>
      <c r="S462" s="16"/>
      <c r="T462" s="16"/>
      <c r="U462" s="16"/>
      <c r="V462" s="16"/>
    </row>
    <row r="463" spans="14:22" ht="24.75">
      <c r="N463" s="76"/>
      <c r="O463" s="95">
        <v>91</v>
      </c>
      <c r="P463" s="100" t="s">
        <v>55</v>
      </c>
      <c r="Q463" s="76"/>
      <c r="R463" s="16"/>
      <c r="S463" s="16"/>
      <c r="T463" s="16"/>
      <c r="U463" s="16"/>
      <c r="V463" s="16"/>
    </row>
    <row r="464" spans="14:22" ht="24.75">
      <c r="N464" s="76"/>
      <c r="O464" s="95">
        <v>92</v>
      </c>
      <c r="P464" s="100" t="s">
        <v>55</v>
      </c>
      <c r="Q464" s="76"/>
      <c r="R464" s="16"/>
      <c r="S464" s="16"/>
      <c r="T464" s="16"/>
      <c r="U464" s="16"/>
      <c r="V464" s="16"/>
    </row>
    <row r="465" spans="14:22" ht="24.75">
      <c r="N465" s="76"/>
      <c r="O465" s="95">
        <v>93</v>
      </c>
      <c r="P465" s="100" t="s">
        <v>55</v>
      </c>
      <c r="Q465" s="76"/>
      <c r="R465" s="16"/>
      <c r="S465" s="16"/>
      <c r="T465" s="16"/>
      <c r="U465" s="16"/>
      <c r="V465" s="16"/>
    </row>
    <row r="466" spans="14:22" ht="24.75">
      <c r="N466" s="76"/>
      <c r="O466" s="95">
        <v>94</v>
      </c>
      <c r="P466" s="100" t="s">
        <v>55</v>
      </c>
      <c r="Q466" s="76"/>
      <c r="R466" s="16"/>
      <c r="S466" s="16"/>
      <c r="T466" s="16"/>
      <c r="U466" s="16"/>
      <c r="V466" s="16"/>
    </row>
    <row r="467" spans="14:22" ht="24.75">
      <c r="N467" s="76"/>
      <c r="O467" s="95">
        <v>95</v>
      </c>
      <c r="P467" s="100" t="s">
        <v>55</v>
      </c>
      <c r="Q467" s="76"/>
      <c r="R467" s="16"/>
      <c r="S467" s="16"/>
      <c r="T467" s="16"/>
      <c r="U467" s="16"/>
      <c r="V467" s="16"/>
    </row>
    <row r="468" spans="14:22" ht="24.75">
      <c r="N468" s="76"/>
      <c r="O468" s="95">
        <v>96</v>
      </c>
      <c r="P468" s="100" t="s">
        <v>55</v>
      </c>
      <c r="Q468" s="76"/>
      <c r="R468" s="16"/>
      <c r="S468" s="16"/>
      <c r="T468" s="16"/>
      <c r="U468" s="16"/>
      <c r="V468" s="16"/>
    </row>
    <row r="469" spans="14:22" ht="24.75">
      <c r="N469" s="76"/>
      <c r="O469" s="95">
        <v>97</v>
      </c>
      <c r="P469" s="100" t="s">
        <v>55</v>
      </c>
      <c r="Q469" s="76"/>
      <c r="R469" s="16"/>
      <c r="S469" s="16"/>
      <c r="T469" s="16"/>
      <c r="U469" s="16"/>
      <c r="V469" s="16"/>
    </row>
    <row r="470" spans="14:22" ht="24.75">
      <c r="N470" s="76"/>
      <c r="O470" s="95">
        <v>98</v>
      </c>
      <c r="P470" s="100" t="s">
        <v>55</v>
      </c>
      <c r="Q470" s="76"/>
      <c r="R470" s="16"/>
      <c r="S470" s="16"/>
      <c r="T470" s="16"/>
      <c r="U470" s="16"/>
      <c r="V470" s="16"/>
    </row>
    <row r="471" spans="14:22" ht="24.75">
      <c r="N471" s="76"/>
      <c r="O471" s="95">
        <v>99</v>
      </c>
      <c r="P471" s="100" t="s">
        <v>55</v>
      </c>
      <c r="Q471" s="76"/>
      <c r="R471" s="16"/>
      <c r="S471" s="16"/>
      <c r="T471" s="16"/>
      <c r="U471" s="16"/>
      <c r="V471" s="16"/>
    </row>
    <row r="472" spans="14:22">
      <c r="N472" s="76"/>
      <c r="O472" s="76"/>
      <c r="P472" s="76"/>
      <c r="Q472" s="76"/>
      <c r="R472" s="16"/>
      <c r="S472" s="16"/>
      <c r="T472" s="16"/>
      <c r="U472" s="16"/>
      <c r="V472" s="16"/>
    </row>
    <row r="473" spans="14:22">
      <c r="N473" s="76"/>
      <c r="O473" s="76"/>
      <c r="P473" s="76"/>
      <c r="Q473" s="76"/>
      <c r="R473" s="16"/>
      <c r="S473" s="16"/>
      <c r="T473" s="16"/>
      <c r="U473" s="16"/>
      <c r="V473" s="16"/>
    </row>
    <row r="474" spans="14:22">
      <c r="N474" s="76"/>
      <c r="O474" s="76"/>
      <c r="P474" s="76"/>
      <c r="Q474" s="76"/>
      <c r="R474" s="16"/>
      <c r="S474" s="16"/>
      <c r="T474" s="16"/>
      <c r="U474" s="16"/>
      <c r="V474" s="16"/>
    </row>
    <row r="475" spans="14:22">
      <c r="N475" s="76"/>
      <c r="O475" s="95" t="s">
        <v>56</v>
      </c>
      <c r="P475" s="95"/>
      <c r="Q475" s="76"/>
      <c r="R475" s="16"/>
      <c r="S475" s="16"/>
      <c r="T475" s="16"/>
      <c r="U475" s="16"/>
      <c r="V475" s="16"/>
    </row>
    <row r="476" spans="14:22">
      <c r="N476" s="76"/>
      <c r="O476" s="95">
        <v>1</v>
      </c>
      <c r="P476" s="95" t="s">
        <v>57</v>
      </c>
      <c r="Q476" s="76"/>
      <c r="R476" s="16"/>
      <c r="S476" s="16"/>
      <c r="T476" s="16"/>
      <c r="U476" s="16"/>
      <c r="V476" s="16"/>
    </row>
    <row r="477" spans="14:22">
      <c r="N477" s="76"/>
      <c r="O477" s="95">
        <v>2</v>
      </c>
      <c r="P477" s="95" t="s">
        <v>57</v>
      </c>
      <c r="Q477" s="76"/>
      <c r="R477" s="16"/>
      <c r="S477" s="16"/>
      <c r="T477" s="16"/>
      <c r="U477" s="16"/>
      <c r="V477" s="16"/>
    </row>
    <row r="478" spans="14:22">
      <c r="N478" s="76"/>
      <c r="O478" s="95">
        <v>3</v>
      </c>
      <c r="P478" s="95" t="s">
        <v>57</v>
      </c>
      <c r="Q478" s="76"/>
      <c r="R478" s="16"/>
      <c r="S478" s="16"/>
      <c r="T478" s="16"/>
      <c r="U478" s="16"/>
      <c r="V478" s="16"/>
    </row>
    <row r="479" spans="14:22">
      <c r="N479" s="76"/>
      <c r="O479" s="95">
        <v>4</v>
      </c>
      <c r="P479" s="95" t="s">
        <v>57</v>
      </c>
      <c r="Q479" s="76"/>
      <c r="R479" s="16"/>
      <c r="S479" s="16"/>
      <c r="T479" s="16"/>
      <c r="U479" s="16"/>
      <c r="V479" s="16"/>
    </row>
    <row r="480" spans="14:22">
      <c r="N480" s="76"/>
      <c r="O480" s="95">
        <v>5</v>
      </c>
      <c r="P480" s="95" t="s">
        <v>57</v>
      </c>
      <c r="Q480" s="76"/>
      <c r="R480" s="16"/>
      <c r="S480" s="16"/>
      <c r="T480" s="16"/>
      <c r="U480" s="16"/>
      <c r="V480" s="16"/>
    </row>
    <row r="481" spans="14:22">
      <c r="N481" s="76"/>
      <c r="O481" s="95">
        <v>6</v>
      </c>
      <c r="P481" s="95" t="s">
        <v>57</v>
      </c>
      <c r="Q481" s="76"/>
      <c r="R481" s="16"/>
      <c r="S481" s="16"/>
      <c r="T481" s="16"/>
      <c r="U481" s="16"/>
      <c r="V481" s="16"/>
    </row>
    <row r="482" spans="14:22">
      <c r="N482" s="76"/>
      <c r="O482" s="95">
        <v>7</v>
      </c>
      <c r="P482" s="95" t="s">
        <v>57</v>
      </c>
      <c r="Q482" s="76"/>
      <c r="R482" s="16"/>
      <c r="S482" s="16"/>
      <c r="T482" s="16"/>
      <c r="U482" s="16"/>
      <c r="V482" s="16"/>
    </row>
    <row r="483" spans="14:22">
      <c r="N483" s="76"/>
      <c r="O483" s="95">
        <v>8</v>
      </c>
      <c r="P483" s="95" t="s">
        <v>57</v>
      </c>
      <c r="Q483" s="76"/>
      <c r="R483" s="16"/>
      <c r="S483" s="16"/>
      <c r="T483" s="16"/>
      <c r="U483" s="16"/>
      <c r="V483" s="16"/>
    </row>
    <row r="484" spans="14:22">
      <c r="N484" s="76"/>
      <c r="O484" s="95">
        <v>9</v>
      </c>
      <c r="P484" s="95" t="s">
        <v>57</v>
      </c>
      <c r="Q484" s="76"/>
      <c r="R484" s="16"/>
      <c r="S484" s="16"/>
      <c r="T484" s="16"/>
      <c r="U484" s="16"/>
      <c r="V484" s="16"/>
    </row>
    <row r="485" spans="14:22">
      <c r="N485" s="76"/>
      <c r="O485" s="95">
        <v>10</v>
      </c>
      <c r="P485" s="95" t="s">
        <v>57</v>
      </c>
      <c r="Q485" s="76"/>
      <c r="R485" s="16"/>
      <c r="S485" s="16"/>
      <c r="T485" s="16"/>
      <c r="U485" s="16"/>
      <c r="V485" s="16"/>
    </row>
    <row r="486" spans="14:22">
      <c r="N486" s="76"/>
      <c r="O486" s="95">
        <v>11</v>
      </c>
      <c r="P486" s="95" t="s">
        <v>57</v>
      </c>
      <c r="Q486" s="76"/>
      <c r="R486" s="16"/>
      <c r="S486" s="16"/>
      <c r="T486" s="16"/>
      <c r="U486" s="16"/>
      <c r="V486" s="16"/>
    </row>
    <row r="487" spans="14:22">
      <c r="N487" s="76"/>
      <c r="O487" s="95">
        <v>12</v>
      </c>
      <c r="P487" s="95" t="s">
        <v>57</v>
      </c>
      <c r="Q487" s="76"/>
      <c r="R487" s="16"/>
      <c r="S487" s="16"/>
      <c r="T487" s="16"/>
      <c r="U487" s="16"/>
      <c r="V487" s="16"/>
    </row>
    <row r="488" spans="14:22">
      <c r="N488" s="76"/>
      <c r="O488" s="95">
        <v>13</v>
      </c>
      <c r="P488" s="95" t="s">
        <v>57</v>
      </c>
      <c r="Q488" s="76"/>
      <c r="R488" s="16"/>
      <c r="S488" s="16"/>
      <c r="T488" s="16"/>
      <c r="U488" s="16"/>
      <c r="V488" s="16"/>
    </row>
    <row r="489" spans="14:22">
      <c r="N489" s="76"/>
      <c r="O489" s="95">
        <v>14</v>
      </c>
      <c r="P489" s="95" t="s">
        <v>57</v>
      </c>
      <c r="Q489" s="76"/>
      <c r="R489" s="16"/>
      <c r="S489" s="16"/>
      <c r="T489" s="16"/>
      <c r="U489" s="16"/>
      <c r="V489" s="16"/>
    </row>
    <row r="490" spans="14:22">
      <c r="N490" s="76"/>
      <c r="O490" s="95">
        <v>15</v>
      </c>
      <c r="P490" s="95" t="s">
        <v>57</v>
      </c>
      <c r="Q490" s="76"/>
      <c r="R490" s="16"/>
      <c r="S490" s="16"/>
      <c r="T490" s="16"/>
      <c r="U490" s="16"/>
      <c r="V490" s="16"/>
    </row>
    <row r="491" spans="14:22">
      <c r="N491" s="76"/>
      <c r="O491" s="95">
        <v>16</v>
      </c>
      <c r="P491" s="95" t="s">
        <v>57</v>
      </c>
      <c r="Q491" s="76"/>
      <c r="R491" s="16"/>
      <c r="S491" s="16"/>
      <c r="T491" s="16"/>
      <c r="U491" s="16"/>
      <c r="V491" s="16"/>
    </row>
    <row r="492" spans="14:22">
      <c r="N492" s="76"/>
      <c r="O492" s="95">
        <v>17</v>
      </c>
      <c r="P492" s="95" t="s">
        <v>57</v>
      </c>
      <c r="Q492" s="76"/>
      <c r="R492" s="16"/>
      <c r="S492" s="16"/>
      <c r="T492" s="16"/>
      <c r="U492" s="16"/>
      <c r="V492" s="16"/>
    </row>
    <row r="493" spans="14:22">
      <c r="N493" s="76"/>
      <c r="O493" s="95">
        <v>18</v>
      </c>
      <c r="P493" s="95" t="s">
        <v>57</v>
      </c>
      <c r="Q493" s="76"/>
      <c r="R493" s="16"/>
      <c r="S493" s="16"/>
      <c r="T493" s="16"/>
      <c r="U493" s="16"/>
      <c r="V493" s="16"/>
    </row>
    <row r="494" spans="14:22">
      <c r="N494" s="76"/>
      <c r="O494" s="95">
        <v>19</v>
      </c>
      <c r="P494" s="95" t="s">
        <v>57</v>
      </c>
      <c r="Q494" s="76"/>
      <c r="R494" s="16"/>
      <c r="S494" s="16"/>
      <c r="T494" s="16"/>
      <c r="U494" s="16"/>
      <c r="V494" s="16"/>
    </row>
    <row r="495" spans="14:22">
      <c r="N495" s="76"/>
      <c r="O495" s="95">
        <v>20</v>
      </c>
      <c r="P495" s="95" t="s">
        <v>57</v>
      </c>
      <c r="Q495" s="76"/>
      <c r="R495" s="16"/>
      <c r="S495" s="16"/>
      <c r="T495" s="16"/>
      <c r="U495" s="16"/>
      <c r="V495" s="16"/>
    </row>
    <row r="496" spans="14:22">
      <c r="N496" s="76"/>
      <c r="O496" s="95">
        <v>21</v>
      </c>
      <c r="P496" s="95" t="s">
        <v>57</v>
      </c>
      <c r="Q496" s="76"/>
      <c r="R496" s="16"/>
      <c r="S496" s="16"/>
      <c r="T496" s="16"/>
      <c r="U496" s="16"/>
      <c r="V496" s="16"/>
    </row>
    <row r="497" spans="14:22">
      <c r="N497" s="76"/>
      <c r="O497" s="95">
        <v>22</v>
      </c>
      <c r="P497" s="95" t="s">
        <v>57</v>
      </c>
      <c r="Q497" s="76"/>
      <c r="R497" s="16"/>
      <c r="S497" s="16"/>
      <c r="T497" s="16"/>
      <c r="U497" s="16"/>
      <c r="V497" s="16"/>
    </row>
    <row r="498" spans="14:22">
      <c r="N498" s="76"/>
      <c r="O498" s="95">
        <v>23</v>
      </c>
      <c r="P498" s="95" t="s">
        <v>57</v>
      </c>
      <c r="Q498" s="76"/>
      <c r="R498" s="16"/>
      <c r="S498" s="16"/>
      <c r="T498" s="16"/>
      <c r="U498" s="16"/>
      <c r="V498" s="16"/>
    </row>
    <row r="499" spans="14:22">
      <c r="N499" s="76"/>
      <c r="O499" s="95">
        <v>24</v>
      </c>
      <c r="P499" s="95" t="s">
        <v>57</v>
      </c>
      <c r="Q499" s="76"/>
      <c r="R499" s="16"/>
      <c r="S499" s="16"/>
      <c r="T499" s="16"/>
      <c r="U499" s="16"/>
      <c r="V499" s="16"/>
    </row>
    <row r="500" spans="14:22">
      <c r="N500" s="76"/>
      <c r="O500" s="95">
        <v>25</v>
      </c>
      <c r="P500" s="95" t="s">
        <v>57</v>
      </c>
      <c r="Q500" s="76"/>
      <c r="R500" s="16"/>
      <c r="S500" s="16"/>
      <c r="T500" s="16"/>
      <c r="U500" s="16"/>
      <c r="V500" s="16"/>
    </row>
    <row r="501" spans="14:22">
      <c r="N501" s="76"/>
      <c r="O501" s="95">
        <v>26</v>
      </c>
      <c r="P501" s="95" t="s">
        <v>57</v>
      </c>
      <c r="Q501" s="76"/>
      <c r="R501" s="16"/>
      <c r="S501" s="16"/>
      <c r="T501" s="16"/>
      <c r="U501" s="16"/>
      <c r="V501" s="16"/>
    </row>
    <row r="502" spans="14:22">
      <c r="N502" s="76"/>
      <c r="O502" s="95">
        <v>27</v>
      </c>
      <c r="P502" s="95" t="s">
        <v>57</v>
      </c>
      <c r="Q502" s="76"/>
      <c r="R502" s="16"/>
      <c r="S502" s="16"/>
      <c r="T502" s="16"/>
      <c r="U502" s="16"/>
      <c r="V502" s="16"/>
    </row>
    <row r="503" spans="14:22">
      <c r="N503" s="76"/>
      <c r="O503" s="95">
        <v>28</v>
      </c>
      <c r="P503" s="95" t="s">
        <v>57</v>
      </c>
      <c r="Q503" s="76"/>
      <c r="R503" s="16"/>
      <c r="S503" s="16"/>
      <c r="T503" s="16"/>
      <c r="U503" s="16"/>
      <c r="V503" s="16"/>
    </row>
    <row r="504" spans="14:22">
      <c r="N504" s="76"/>
      <c r="O504" s="95">
        <v>29</v>
      </c>
      <c r="P504" s="95" t="s">
        <v>57</v>
      </c>
      <c r="Q504" s="76"/>
      <c r="R504" s="16"/>
      <c r="S504" s="16"/>
      <c r="T504" s="16"/>
      <c r="U504" s="16"/>
      <c r="V504" s="16"/>
    </row>
    <row r="505" spans="14:22">
      <c r="N505" s="76"/>
      <c r="O505" s="95">
        <v>30</v>
      </c>
      <c r="P505" s="95" t="s">
        <v>57</v>
      </c>
      <c r="Q505" s="76"/>
      <c r="R505" s="16"/>
      <c r="S505" s="16"/>
      <c r="T505" s="16"/>
      <c r="U505" s="16"/>
      <c r="V505" s="16"/>
    </row>
    <row r="506" spans="14:22">
      <c r="N506" s="76"/>
      <c r="O506" s="95">
        <v>31</v>
      </c>
      <c r="P506" s="95" t="s">
        <v>57</v>
      </c>
      <c r="Q506" s="76"/>
      <c r="R506" s="16"/>
      <c r="S506" s="16"/>
      <c r="T506" s="16"/>
      <c r="U506" s="16"/>
      <c r="V506" s="16"/>
    </row>
    <row r="507" spans="14:22">
      <c r="N507" s="76"/>
      <c r="O507" s="95">
        <v>32</v>
      </c>
      <c r="P507" s="95" t="s">
        <v>57</v>
      </c>
      <c r="Q507" s="76"/>
      <c r="R507" s="16"/>
      <c r="S507" s="16"/>
      <c r="T507" s="16"/>
      <c r="U507" s="16"/>
      <c r="V507" s="16"/>
    </row>
    <row r="508" spans="14:22" ht="15.75">
      <c r="N508" s="76"/>
      <c r="O508" s="95">
        <v>33</v>
      </c>
      <c r="P508" s="101" t="s">
        <v>58</v>
      </c>
      <c r="Q508" s="76"/>
      <c r="R508" s="16"/>
      <c r="S508" s="16"/>
      <c r="T508" s="16"/>
      <c r="U508" s="16"/>
      <c r="V508" s="16"/>
    </row>
    <row r="509" spans="14:22" ht="15.75">
      <c r="N509" s="76"/>
      <c r="O509" s="95">
        <v>34</v>
      </c>
      <c r="P509" s="101" t="s">
        <v>58</v>
      </c>
      <c r="Q509" s="76"/>
      <c r="R509" s="16"/>
      <c r="S509" s="16"/>
      <c r="T509" s="16"/>
      <c r="U509" s="16"/>
      <c r="V509" s="16"/>
    </row>
    <row r="510" spans="14:22" ht="15.75">
      <c r="N510" s="76"/>
      <c r="O510" s="95">
        <v>35</v>
      </c>
      <c r="P510" s="101" t="s">
        <v>58</v>
      </c>
      <c r="Q510" s="76"/>
      <c r="R510" s="16"/>
      <c r="S510" s="16"/>
      <c r="T510" s="16"/>
      <c r="U510" s="16"/>
      <c r="V510" s="16"/>
    </row>
    <row r="511" spans="14:22" ht="15.75">
      <c r="N511" s="76"/>
      <c r="O511" s="95">
        <v>36</v>
      </c>
      <c r="P511" s="101" t="s">
        <v>58</v>
      </c>
      <c r="Q511" s="76"/>
      <c r="R511" s="16"/>
      <c r="S511" s="16"/>
      <c r="T511" s="16"/>
      <c r="U511" s="16"/>
      <c r="V511" s="16"/>
    </row>
    <row r="512" spans="14:22" ht="15.75">
      <c r="N512" s="76"/>
      <c r="O512" s="95">
        <v>37</v>
      </c>
      <c r="P512" s="101" t="s">
        <v>58</v>
      </c>
      <c r="Q512" s="76"/>
      <c r="R512" s="16"/>
      <c r="S512" s="16"/>
      <c r="T512" s="16"/>
      <c r="U512" s="16"/>
      <c r="V512" s="16"/>
    </row>
    <row r="513" spans="14:22" ht="15.75">
      <c r="N513" s="76"/>
      <c r="O513" s="95">
        <v>38</v>
      </c>
      <c r="P513" s="101" t="s">
        <v>58</v>
      </c>
      <c r="Q513" s="76"/>
      <c r="R513" s="16"/>
      <c r="S513" s="16"/>
      <c r="T513" s="16"/>
      <c r="U513" s="16"/>
      <c r="V513" s="16"/>
    </row>
    <row r="514" spans="14:22" ht="15.75">
      <c r="N514" s="76"/>
      <c r="O514" s="95">
        <v>39</v>
      </c>
      <c r="P514" s="101" t="s">
        <v>58</v>
      </c>
      <c r="Q514" s="76"/>
      <c r="R514" s="16"/>
      <c r="S514" s="16"/>
      <c r="T514" s="16"/>
      <c r="U514" s="16"/>
      <c r="V514" s="16"/>
    </row>
    <row r="515" spans="14:22" ht="15.75">
      <c r="N515" s="76"/>
      <c r="O515" s="95">
        <v>40</v>
      </c>
      <c r="P515" s="101" t="s">
        <v>58</v>
      </c>
      <c r="Q515" s="76"/>
      <c r="R515" s="16"/>
      <c r="S515" s="16"/>
      <c r="T515" s="16"/>
      <c r="U515" s="16"/>
      <c r="V515" s="16"/>
    </row>
    <row r="516" spans="14:22" ht="15.75">
      <c r="N516" s="76"/>
      <c r="O516" s="95">
        <v>41</v>
      </c>
      <c r="P516" s="101" t="s">
        <v>58</v>
      </c>
      <c r="Q516" s="76"/>
      <c r="R516" s="16"/>
      <c r="S516" s="16"/>
      <c r="T516" s="16"/>
      <c r="U516" s="16"/>
      <c r="V516" s="16"/>
    </row>
    <row r="517" spans="14:22" ht="15.75">
      <c r="N517" s="76"/>
      <c r="O517" s="95">
        <v>42</v>
      </c>
      <c r="P517" s="101" t="s">
        <v>58</v>
      </c>
      <c r="Q517" s="76"/>
      <c r="R517" s="16"/>
      <c r="S517" s="16"/>
      <c r="T517" s="16"/>
      <c r="U517" s="16"/>
      <c r="V517" s="16"/>
    </row>
    <row r="518" spans="14:22" ht="15.75">
      <c r="N518" s="76"/>
      <c r="O518" s="95">
        <v>43</v>
      </c>
      <c r="P518" s="101" t="s">
        <v>58</v>
      </c>
      <c r="Q518" s="76"/>
      <c r="R518" s="16"/>
      <c r="S518" s="16"/>
      <c r="T518" s="16"/>
      <c r="U518" s="16"/>
      <c r="V518" s="16"/>
    </row>
    <row r="519" spans="14:22" ht="15.75">
      <c r="N519" s="76"/>
      <c r="O519" s="95">
        <v>44</v>
      </c>
      <c r="P519" s="101" t="s">
        <v>58</v>
      </c>
      <c r="Q519" s="76"/>
      <c r="R519" s="16"/>
      <c r="S519" s="16"/>
      <c r="T519" s="16"/>
      <c r="U519" s="16"/>
      <c r="V519" s="16"/>
    </row>
    <row r="520" spans="14:22" ht="15.75">
      <c r="N520" s="76"/>
      <c r="O520" s="95">
        <v>45</v>
      </c>
      <c r="P520" s="101" t="s">
        <v>58</v>
      </c>
      <c r="Q520" s="76"/>
      <c r="R520" s="16"/>
      <c r="S520" s="16"/>
      <c r="T520" s="16"/>
      <c r="U520" s="16"/>
      <c r="V520" s="16"/>
    </row>
    <row r="521" spans="14:22" ht="15.75">
      <c r="N521" s="76"/>
      <c r="O521" s="95">
        <v>46</v>
      </c>
      <c r="P521" s="101" t="s">
        <v>58</v>
      </c>
      <c r="Q521" s="76"/>
      <c r="R521" s="16"/>
      <c r="S521" s="16"/>
      <c r="T521" s="16"/>
      <c r="U521" s="16"/>
      <c r="V521" s="16"/>
    </row>
    <row r="522" spans="14:22" ht="15.75">
      <c r="N522" s="76"/>
      <c r="O522" s="95">
        <v>47</v>
      </c>
      <c r="P522" s="101" t="s">
        <v>58</v>
      </c>
      <c r="Q522" s="76"/>
      <c r="R522" s="16"/>
      <c r="S522" s="16"/>
      <c r="T522" s="16"/>
      <c r="U522" s="16"/>
      <c r="V522" s="16"/>
    </row>
    <row r="523" spans="14:22" ht="15.75">
      <c r="N523" s="76"/>
      <c r="O523" s="95">
        <v>48</v>
      </c>
      <c r="P523" s="101" t="s">
        <v>58</v>
      </c>
      <c r="Q523" s="76"/>
      <c r="R523" s="16"/>
      <c r="S523" s="16"/>
      <c r="T523" s="16"/>
      <c r="U523" s="16"/>
      <c r="V523" s="16"/>
    </row>
    <row r="524" spans="14:22" ht="15.75">
      <c r="N524" s="76"/>
      <c r="O524" s="95">
        <v>49</v>
      </c>
      <c r="P524" s="101" t="s">
        <v>58</v>
      </c>
      <c r="Q524" s="76"/>
      <c r="R524" s="16"/>
      <c r="S524" s="16"/>
      <c r="T524" s="16"/>
      <c r="U524" s="16"/>
      <c r="V524" s="16"/>
    </row>
    <row r="525" spans="14:22" ht="15.75">
      <c r="N525" s="76"/>
      <c r="O525" s="95">
        <v>50</v>
      </c>
      <c r="P525" s="101" t="s">
        <v>58</v>
      </c>
      <c r="Q525" s="76"/>
      <c r="R525" s="16"/>
      <c r="S525" s="16"/>
      <c r="T525" s="16"/>
      <c r="U525" s="16"/>
      <c r="V525" s="16"/>
    </row>
    <row r="526" spans="14:22" ht="15.75">
      <c r="N526" s="76"/>
      <c r="O526" s="95">
        <v>51</v>
      </c>
      <c r="P526" s="101" t="s">
        <v>58</v>
      </c>
      <c r="Q526" s="76"/>
      <c r="R526" s="16"/>
      <c r="S526" s="16"/>
      <c r="T526" s="16"/>
      <c r="U526" s="16"/>
      <c r="V526" s="16"/>
    </row>
    <row r="527" spans="14:22" ht="15.75">
      <c r="N527" s="76"/>
      <c r="O527" s="95">
        <v>52</v>
      </c>
      <c r="P527" s="101" t="s">
        <v>58</v>
      </c>
      <c r="Q527" s="76"/>
      <c r="R527" s="16"/>
      <c r="S527" s="16"/>
      <c r="T527" s="16"/>
      <c r="U527" s="16"/>
      <c r="V527" s="16"/>
    </row>
    <row r="528" spans="14:22" ht="15.75">
      <c r="N528" s="76"/>
      <c r="O528" s="95">
        <v>53</v>
      </c>
      <c r="P528" s="101" t="s">
        <v>58</v>
      </c>
      <c r="Q528" s="76"/>
      <c r="R528" s="16"/>
      <c r="S528" s="16"/>
      <c r="T528" s="16"/>
      <c r="U528" s="16"/>
      <c r="V528" s="16"/>
    </row>
    <row r="529" spans="14:22" ht="15.75">
      <c r="N529" s="76"/>
      <c r="O529" s="95">
        <v>54</v>
      </c>
      <c r="P529" s="101" t="s">
        <v>58</v>
      </c>
      <c r="Q529" s="76"/>
      <c r="R529" s="16"/>
      <c r="S529" s="16"/>
      <c r="T529" s="16"/>
      <c r="U529" s="16"/>
      <c r="V529" s="16"/>
    </row>
    <row r="530" spans="14:22" ht="15.75">
      <c r="N530" s="76"/>
      <c r="O530" s="95">
        <v>55</v>
      </c>
      <c r="P530" s="101" t="s">
        <v>58</v>
      </c>
      <c r="Q530" s="76"/>
      <c r="R530" s="16"/>
      <c r="S530" s="16"/>
      <c r="T530" s="16"/>
      <c r="U530" s="16"/>
      <c r="V530" s="16"/>
    </row>
    <row r="531" spans="14:22" ht="15.75">
      <c r="N531" s="76"/>
      <c r="O531" s="95">
        <v>56</v>
      </c>
      <c r="P531" s="101" t="s">
        <v>58</v>
      </c>
      <c r="Q531" s="76"/>
      <c r="R531" s="16"/>
      <c r="S531" s="16"/>
      <c r="T531" s="16"/>
      <c r="U531" s="16"/>
      <c r="V531" s="16"/>
    </row>
    <row r="532" spans="14:22" ht="15.75">
      <c r="N532" s="76"/>
      <c r="O532" s="95">
        <v>57</v>
      </c>
      <c r="P532" s="101" t="s">
        <v>58</v>
      </c>
      <c r="Q532" s="76"/>
      <c r="R532" s="16"/>
      <c r="S532" s="16"/>
      <c r="T532" s="16"/>
      <c r="U532" s="16"/>
      <c r="V532" s="16"/>
    </row>
    <row r="533" spans="14:22" ht="15.75">
      <c r="N533" s="76"/>
      <c r="O533" s="95">
        <v>58</v>
      </c>
      <c r="P533" s="101" t="s">
        <v>58</v>
      </c>
      <c r="Q533" s="76"/>
      <c r="R533" s="16"/>
      <c r="S533" s="16"/>
      <c r="T533" s="16"/>
      <c r="U533" s="16"/>
      <c r="V533" s="16"/>
    </row>
    <row r="534" spans="14:22" ht="15.75">
      <c r="N534" s="76"/>
      <c r="O534" s="95">
        <v>59</v>
      </c>
      <c r="P534" s="101" t="s">
        <v>58</v>
      </c>
      <c r="Q534" s="76"/>
      <c r="R534" s="16"/>
      <c r="S534" s="16"/>
      <c r="T534" s="16"/>
      <c r="U534" s="16"/>
      <c r="V534" s="16"/>
    </row>
    <row r="535" spans="14:22" ht="15.75">
      <c r="N535" s="76"/>
      <c r="O535" s="95">
        <v>60</v>
      </c>
      <c r="P535" s="101" t="s">
        <v>58</v>
      </c>
      <c r="Q535" s="76"/>
      <c r="R535" s="16"/>
      <c r="S535" s="16"/>
      <c r="T535" s="16"/>
      <c r="U535" s="16"/>
      <c r="V535" s="16"/>
    </row>
    <row r="536" spans="14:22" ht="15.75">
      <c r="N536" s="76"/>
      <c r="O536" s="95">
        <v>61</v>
      </c>
      <c r="P536" s="101" t="s">
        <v>58</v>
      </c>
      <c r="Q536" s="76"/>
      <c r="R536" s="16"/>
      <c r="S536" s="16"/>
      <c r="T536" s="16"/>
      <c r="U536" s="16"/>
      <c r="V536" s="16"/>
    </row>
    <row r="537" spans="14:22" ht="15.75">
      <c r="N537" s="76"/>
      <c r="O537" s="95">
        <v>62</v>
      </c>
      <c r="P537" s="101" t="s">
        <v>58</v>
      </c>
      <c r="Q537" s="76"/>
      <c r="R537" s="16"/>
      <c r="S537" s="16"/>
      <c r="T537" s="16"/>
      <c r="U537" s="16"/>
      <c r="V537" s="16"/>
    </row>
    <row r="538" spans="14:22" ht="15.75">
      <c r="N538" s="76"/>
      <c r="O538" s="95">
        <v>63</v>
      </c>
      <c r="P538" s="101" t="s">
        <v>58</v>
      </c>
      <c r="Q538" s="76"/>
      <c r="R538" s="16"/>
      <c r="S538" s="16"/>
      <c r="T538" s="16"/>
      <c r="U538" s="16"/>
      <c r="V538" s="16"/>
    </row>
    <row r="539" spans="14:22" ht="15.75">
      <c r="N539" s="76"/>
      <c r="O539" s="95">
        <v>64</v>
      </c>
      <c r="P539" s="101" t="s">
        <v>58</v>
      </c>
      <c r="Q539" s="76"/>
      <c r="R539" s="16"/>
      <c r="S539" s="16"/>
      <c r="T539" s="16"/>
      <c r="U539" s="16"/>
      <c r="V539" s="16"/>
    </row>
    <row r="540" spans="14:22" ht="15.75">
      <c r="N540" s="76"/>
      <c r="O540" s="95">
        <v>65</v>
      </c>
      <c r="P540" s="101" t="s">
        <v>58</v>
      </c>
      <c r="Q540" s="76"/>
      <c r="R540" s="16"/>
      <c r="S540" s="16"/>
      <c r="T540" s="16"/>
      <c r="U540" s="16"/>
      <c r="V540" s="16"/>
    </row>
    <row r="541" spans="14:22" ht="15.75">
      <c r="N541" s="76"/>
      <c r="O541" s="95">
        <v>66</v>
      </c>
      <c r="P541" s="101" t="s">
        <v>59</v>
      </c>
      <c r="Q541" s="76"/>
      <c r="R541" s="16"/>
      <c r="S541" s="16"/>
      <c r="T541" s="16"/>
      <c r="U541" s="16"/>
      <c r="V541" s="16"/>
    </row>
    <row r="542" spans="14:22" ht="15.75">
      <c r="N542" s="76"/>
      <c r="O542" s="95">
        <v>67</v>
      </c>
      <c r="P542" s="101" t="s">
        <v>59</v>
      </c>
      <c r="Q542" s="76"/>
      <c r="R542" s="16"/>
      <c r="S542" s="16"/>
      <c r="T542" s="16"/>
      <c r="U542" s="16"/>
      <c r="V542" s="16"/>
    </row>
    <row r="543" spans="14:22" ht="15.75">
      <c r="N543" s="76"/>
      <c r="O543" s="95">
        <v>68</v>
      </c>
      <c r="P543" s="101" t="s">
        <v>59</v>
      </c>
      <c r="Q543" s="76"/>
      <c r="R543" s="16"/>
      <c r="S543" s="16"/>
      <c r="T543" s="16"/>
      <c r="U543" s="16"/>
      <c r="V543" s="16"/>
    </row>
    <row r="544" spans="14:22" ht="15.75">
      <c r="N544" s="76"/>
      <c r="O544" s="95">
        <v>69</v>
      </c>
      <c r="P544" s="101" t="s">
        <v>59</v>
      </c>
      <c r="Q544" s="76"/>
      <c r="R544" s="16"/>
      <c r="S544" s="16"/>
      <c r="T544" s="16"/>
      <c r="U544" s="16"/>
      <c r="V544" s="16"/>
    </row>
    <row r="545" spans="14:22" ht="15.75">
      <c r="N545" s="76"/>
      <c r="O545" s="95">
        <v>70</v>
      </c>
      <c r="P545" s="101" t="s">
        <v>59</v>
      </c>
      <c r="Q545" s="76"/>
      <c r="R545" s="16"/>
      <c r="S545" s="16"/>
      <c r="T545" s="16"/>
      <c r="U545" s="16"/>
      <c r="V545" s="16"/>
    </row>
    <row r="546" spans="14:22" ht="15.75">
      <c r="N546" s="76"/>
      <c r="O546" s="95">
        <v>71</v>
      </c>
      <c r="P546" s="101" t="s">
        <v>59</v>
      </c>
      <c r="Q546" s="76"/>
      <c r="R546" s="16"/>
      <c r="S546" s="16"/>
      <c r="T546" s="16"/>
      <c r="U546" s="16"/>
      <c r="V546" s="16"/>
    </row>
    <row r="547" spans="14:22" ht="15.75">
      <c r="N547" s="76"/>
      <c r="O547" s="95">
        <v>72</v>
      </c>
      <c r="P547" s="101" t="s">
        <v>59</v>
      </c>
      <c r="Q547" s="76"/>
      <c r="R547" s="16"/>
      <c r="S547" s="16"/>
      <c r="T547" s="16"/>
      <c r="U547" s="16"/>
      <c r="V547" s="16"/>
    </row>
    <row r="548" spans="14:22" ht="15.75">
      <c r="N548" s="76"/>
      <c r="O548" s="95">
        <v>73</v>
      </c>
      <c r="P548" s="101" t="s">
        <v>59</v>
      </c>
      <c r="Q548" s="76"/>
      <c r="R548" s="16"/>
      <c r="S548" s="16"/>
      <c r="T548" s="16"/>
      <c r="U548" s="16"/>
      <c r="V548" s="16"/>
    </row>
    <row r="549" spans="14:22" ht="15.75">
      <c r="N549" s="76"/>
      <c r="O549" s="95">
        <v>74</v>
      </c>
      <c r="P549" s="101" t="s">
        <v>59</v>
      </c>
      <c r="Q549" s="76"/>
      <c r="R549" s="16"/>
      <c r="S549" s="16"/>
      <c r="T549" s="16"/>
      <c r="U549" s="16"/>
      <c r="V549" s="16"/>
    </row>
    <row r="550" spans="14:22" ht="15.75">
      <c r="N550" s="76"/>
      <c r="O550" s="95">
        <v>75</v>
      </c>
      <c r="P550" s="101" t="s">
        <v>59</v>
      </c>
      <c r="Q550" s="76"/>
      <c r="R550" s="16"/>
      <c r="S550" s="16"/>
      <c r="T550" s="16"/>
      <c r="U550" s="16"/>
      <c r="V550" s="16"/>
    </row>
    <row r="551" spans="14:22" ht="15.75">
      <c r="N551" s="76"/>
      <c r="O551" s="95">
        <v>76</v>
      </c>
      <c r="P551" s="101" t="s">
        <v>59</v>
      </c>
      <c r="Q551" s="76"/>
      <c r="R551" s="16"/>
      <c r="S551" s="16"/>
      <c r="T551" s="16"/>
      <c r="U551" s="16"/>
      <c r="V551" s="16"/>
    </row>
    <row r="552" spans="14:22" ht="15.75">
      <c r="N552" s="76"/>
      <c r="O552" s="95">
        <v>77</v>
      </c>
      <c r="P552" s="101" t="s">
        <v>59</v>
      </c>
      <c r="Q552" s="76"/>
      <c r="R552" s="16"/>
      <c r="S552" s="16"/>
      <c r="T552" s="16"/>
      <c r="U552" s="16"/>
      <c r="V552" s="16"/>
    </row>
    <row r="553" spans="14:22" ht="15.75">
      <c r="N553" s="76"/>
      <c r="O553" s="95">
        <v>78</v>
      </c>
      <c r="P553" s="101" t="s">
        <v>59</v>
      </c>
      <c r="Q553" s="76"/>
      <c r="R553" s="16"/>
      <c r="S553" s="16"/>
      <c r="T553" s="16"/>
      <c r="U553" s="16"/>
      <c r="V553" s="16"/>
    </row>
    <row r="554" spans="14:22" ht="15.75">
      <c r="N554" s="76"/>
      <c r="O554" s="95">
        <v>79</v>
      </c>
      <c r="P554" s="101" t="s">
        <v>59</v>
      </c>
      <c r="Q554" s="76"/>
      <c r="R554" s="16"/>
      <c r="S554" s="16"/>
      <c r="T554" s="16"/>
      <c r="U554" s="16"/>
      <c r="V554" s="16"/>
    </row>
    <row r="555" spans="14:22" ht="15.75">
      <c r="N555" s="76"/>
      <c r="O555" s="95">
        <v>80</v>
      </c>
      <c r="P555" s="101" t="s">
        <v>59</v>
      </c>
      <c r="Q555" s="76"/>
      <c r="R555" s="16"/>
      <c r="S555" s="16"/>
      <c r="T555" s="16"/>
      <c r="U555" s="16"/>
      <c r="V555" s="16"/>
    </row>
    <row r="556" spans="14:22" ht="15.75">
      <c r="N556" s="76"/>
      <c r="O556" s="95">
        <v>81</v>
      </c>
      <c r="P556" s="101" t="s">
        <v>59</v>
      </c>
      <c r="Q556" s="76"/>
      <c r="R556" s="16"/>
      <c r="S556" s="16"/>
      <c r="T556" s="16"/>
      <c r="U556" s="16"/>
      <c r="V556" s="16"/>
    </row>
    <row r="557" spans="14:22" ht="15.75">
      <c r="N557" s="76"/>
      <c r="O557" s="95">
        <v>82</v>
      </c>
      <c r="P557" s="101" t="s">
        <v>59</v>
      </c>
      <c r="Q557" s="76"/>
      <c r="R557" s="16"/>
      <c r="S557" s="16"/>
      <c r="T557" s="16"/>
      <c r="U557" s="16"/>
      <c r="V557" s="16"/>
    </row>
    <row r="558" spans="14:22" ht="15.75">
      <c r="N558" s="76"/>
      <c r="O558" s="95">
        <v>83</v>
      </c>
      <c r="P558" s="101" t="s">
        <v>59</v>
      </c>
      <c r="Q558" s="76"/>
      <c r="R558" s="16"/>
      <c r="S558" s="16"/>
      <c r="T558" s="16"/>
      <c r="U558" s="16"/>
      <c r="V558" s="16"/>
    </row>
    <row r="559" spans="14:22" ht="15.75">
      <c r="N559" s="76"/>
      <c r="O559" s="95">
        <v>84</v>
      </c>
      <c r="P559" s="101" t="s">
        <v>59</v>
      </c>
      <c r="Q559" s="76"/>
      <c r="R559" s="16"/>
      <c r="S559" s="16"/>
      <c r="T559" s="16"/>
      <c r="U559" s="16"/>
      <c r="V559" s="16"/>
    </row>
    <row r="560" spans="14:22" ht="15.75">
      <c r="N560" s="76"/>
      <c r="O560" s="95">
        <v>85</v>
      </c>
      <c r="P560" s="101" t="s">
        <v>59</v>
      </c>
      <c r="Q560" s="76"/>
      <c r="R560" s="16"/>
      <c r="S560" s="16"/>
      <c r="T560" s="16"/>
      <c r="U560" s="16"/>
      <c r="V560" s="16"/>
    </row>
    <row r="561" spans="14:22" ht="15.75">
      <c r="N561" s="76"/>
      <c r="O561" s="95">
        <v>86</v>
      </c>
      <c r="P561" s="101" t="s">
        <v>59</v>
      </c>
      <c r="Q561" s="76"/>
      <c r="R561" s="16"/>
      <c r="S561" s="16"/>
      <c r="T561" s="16"/>
      <c r="U561" s="16"/>
      <c r="V561" s="16"/>
    </row>
    <row r="562" spans="14:22" ht="15.75">
      <c r="N562" s="76"/>
      <c r="O562" s="95">
        <v>87</v>
      </c>
      <c r="P562" s="101" t="s">
        <v>59</v>
      </c>
      <c r="Q562" s="76"/>
      <c r="R562" s="16"/>
      <c r="S562" s="16"/>
      <c r="T562" s="16"/>
      <c r="U562" s="16"/>
      <c r="V562" s="16"/>
    </row>
    <row r="563" spans="14:22" ht="15.75">
      <c r="N563" s="76"/>
      <c r="O563" s="95">
        <v>88</v>
      </c>
      <c r="P563" s="101" t="s">
        <v>59</v>
      </c>
      <c r="Q563" s="76"/>
      <c r="R563" s="16"/>
      <c r="S563" s="16"/>
      <c r="T563" s="16"/>
      <c r="U563" s="16"/>
      <c r="V563" s="16"/>
    </row>
    <row r="564" spans="14:22" ht="15.75">
      <c r="N564" s="76"/>
      <c r="O564" s="95">
        <v>89</v>
      </c>
      <c r="P564" s="101" t="s">
        <v>59</v>
      </c>
      <c r="Q564" s="76"/>
      <c r="R564" s="16"/>
      <c r="S564" s="16"/>
      <c r="T564" s="16"/>
      <c r="U564" s="16"/>
      <c r="V564" s="16"/>
    </row>
    <row r="565" spans="14:22" ht="15.75">
      <c r="N565" s="76"/>
      <c r="O565" s="95">
        <v>90</v>
      </c>
      <c r="P565" s="101" t="s">
        <v>59</v>
      </c>
      <c r="Q565" s="76"/>
      <c r="R565" s="16"/>
      <c r="S565" s="16"/>
      <c r="T565" s="16"/>
      <c r="U565" s="16"/>
      <c r="V565" s="16"/>
    </row>
    <row r="566" spans="14:22" ht="15.75">
      <c r="N566" s="76"/>
      <c r="O566" s="95">
        <v>91</v>
      </c>
      <c r="P566" s="101" t="s">
        <v>59</v>
      </c>
      <c r="Q566" s="76"/>
      <c r="R566" s="16"/>
      <c r="S566" s="16"/>
      <c r="T566" s="16"/>
      <c r="U566" s="16"/>
      <c r="V566" s="16"/>
    </row>
    <row r="567" spans="14:22" ht="15.75">
      <c r="N567" s="76"/>
      <c r="O567" s="95">
        <v>92</v>
      </c>
      <c r="P567" s="101" t="s">
        <v>59</v>
      </c>
      <c r="Q567" s="76"/>
      <c r="R567" s="16"/>
      <c r="S567" s="16"/>
      <c r="T567" s="16"/>
      <c r="U567" s="16"/>
      <c r="V567" s="16"/>
    </row>
    <row r="568" spans="14:22" ht="15.75">
      <c r="N568" s="76"/>
      <c r="O568" s="95">
        <v>93</v>
      </c>
      <c r="P568" s="101" t="s">
        <v>59</v>
      </c>
      <c r="Q568" s="76"/>
      <c r="R568" s="16"/>
      <c r="S568" s="16"/>
      <c r="T568" s="16"/>
      <c r="U568" s="16"/>
      <c r="V568" s="16"/>
    </row>
    <row r="569" spans="14:22" ht="15.75">
      <c r="N569" s="76"/>
      <c r="O569" s="95">
        <v>94</v>
      </c>
      <c r="P569" s="101" t="s">
        <v>59</v>
      </c>
      <c r="Q569" s="76"/>
      <c r="R569" s="16"/>
      <c r="S569" s="16"/>
      <c r="T569" s="16"/>
      <c r="U569" s="16"/>
      <c r="V569" s="16"/>
    </row>
    <row r="570" spans="14:22" ht="15.75">
      <c r="N570" s="76"/>
      <c r="O570" s="95">
        <v>95</v>
      </c>
      <c r="P570" s="101" t="s">
        <v>59</v>
      </c>
      <c r="Q570" s="76"/>
      <c r="R570" s="16"/>
      <c r="S570" s="16"/>
      <c r="T570" s="16"/>
      <c r="U570" s="16"/>
      <c r="V570" s="16"/>
    </row>
    <row r="571" spans="14:22" ht="15.75">
      <c r="N571" s="76"/>
      <c r="O571" s="95">
        <v>96</v>
      </c>
      <c r="P571" s="101" t="s">
        <v>59</v>
      </c>
      <c r="Q571" s="76"/>
      <c r="R571" s="16"/>
      <c r="S571" s="16"/>
      <c r="T571" s="16"/>
      <c r="U571" s="16"/>
      <c r="V571" s="16"/>
    </row>
    <row r="572" spans="14:22" ht="15.75">
      <c r="N572" s="76"/>
      <c r="O572" s="95">
        <v>97</v>
      </c>
      <c r="P572" s="101" t="s">
        <v>59</v>
      </c>
      <c r="Q572" s="76"/>
      <c r="R572" s="16"/>
      <c r="S572" s="16"/>
      <c r="T572" s="16"/>
      <c r="U572" s="16"/>
      <c r="V572" s="16"/>
    </row>
    <row r="573" spans="14:22" ht="15.75">
      <c r="N573" s="76"/>
      <c r="O573" s="95">
        <v>98</v>
      </c>
      <c r="P573" s="101" t="s">
        <v>59</v>
      </c>
      <c r="Q573" s="76"/>
      <c r="R573" s="16"/>
      <c r="S573" s="16"/>
      <c r="T573" s="16"/>
      <c r="U573" s="16"/>
      <c r="V573" s="16"/>
    </row>
    <row r="574" spans="14:22" ht="15.75">
      <c r="N574" s="76"/>
      <c r="O574" s="95">
        <v>99</v>
      </c>
      <c r="P574" s="101" t="s">
        <v>59</v>
      </c>
      <c r="Q574" s="76"/>
      <c r="R574" s="16"/>
      <c r="S574" s="16"/>
      <c r="T574" s="16"/>
      <c r="U574" s="16"/>
      <c r="V574" s="16"/>
    </row>
  </sheetData>
  <sheetProtection algorithmName="SHA-512" hashValue="spsvz/tIi9ElS6YJsUXrrn5hT6meSVRlF6mUY5/wGo8DLEz5V4GAJyrSifBp8qUj5JT4xJlPMa6hxfPCdVGklA==" saltValue="/gzCvt7/3zu/NsGYLG8kXw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V574"/>
  <sheetViews>
    <sheetView rightToLeft="1" zoomScale="110" zoomScaleNormal="110" workbookViewId="0">
      <selection activeCell="B18" sqref="B18"/>
    </sheetView>
  </sheetViews>
  <sheetFormatPr defaultColWidth="11" defaultRowHeight="15"/>
  <cols>
    <col min="1" max="1" width="14" style="3" customWidth="1"/>
    <col min="2" max="2" width="27.6640625" style="3" customWidth="1"/>
    <col min="3" max="3" width="18" style="3" customWidth="1"/>
    <col min="4" max="4" width="22.6640625" style="3" customWidth="1"/>
    <col min="5" max="5" width="23" style="3" customWidth="1"/>
    <col min="6" max="6" width="20.33203125" style="3" customWidth="1"/>
    <col min="7" max="7" width="13.88671875" style="3" customWidth="1"/>
    <col min="8" max="8" width="14.88671875" style="3" customWidth="1"/>
    <col min="9" max="9" width="16.88671875" style="3" customWidth="1"/>
    <col min="10" max="10" width="24.33203125" style="3" customWidth="1"/>
    <col min="11" max="11" width="15" style="3" customWidth="1"/>
    <col min="12" max="12" width="5.109375" style="3" customWidth="1"/>
    <col min="13" max="13" width="8" style="3" customWidth="1"/>
    <col min="14" max="14" width="7.44140625" style="3" customWidth="1"/>
    <col min="15" max="15" width="23.33203125" style="3" customWidth="1"/>
    <col min="16" max="16" width="43.33203125" style="3" customWidth="1"/>
    <col min="17" max="17" width="14" style="3" customWidth="1"/>
    <col min="18" max="20" width="11" style="3"/>
    <col min="21" max="21" width="21.109375" style="3" customWidth="1"/>
    <col min="22" max="16384" width="11" style="3"/>
  </cols>
  <sheetData>
    <row r="1" spans="1:22" ht="50.1" customHeight="1" thickBot="1">
      <c r="A1" s="120" t="s">
        <v>0</v>
      </c>
      <c r="B1" s="121"/>
      <c r="C1" s="122"/>
      <c r="D1" s="122"/>
      <c r="E1" s="122"/>
      <c r="F1" s="122"/>
      <c r="G1" s="122"/>
      <c r="H1" s="122"/>
      <c r="I1" s="122"/>
      <c r="J1" s="123"/>
      <c r="K1" s="1"/>
      <c r="L1" s="1"/>
      <c r="M1" s="2"/>
      <c r="N1" s="2"/>
      <c r="O1" s="2"/>
    </row>
    <row r="2" spans="1:22" ht="26.1" customHeight="1" thickTop="1">
      <c r="A2" s="124" t="s">
        <v>1</v>
      </c>
      <c r="B2" s="125"/>
      <c r="C2" s="4"/>
      <c r="D2" s="5"/>
      <c r="E2" s="126" t="s">
        <v>2</v>
      </c>
      <c r="F2" s="127"/>
      <c r="G2" s="4"/>
      <c r="H2" s="5"/>
      <c r="I2" s="126" t="s">
        <v>3</v>
      </c>
      <c r="J2" s="128"/>
      <c r="K2" s="6"/>
      <c r="L2" s="6"/>
      <c r="M2" s="6"/>
      <c r="N2" s="6"/>
      <c r="O2" s="7"/>
    </row>
    <row r="3" spans="1:22" ht="18">
      <c r="A3" s="8" t="s">
        <v>4</v>
      </c>
      <c r="B3" s="8" t="s">
        <v>5</v>
      </c>
      <c r="C3" s="9" t="s">
        <v>6</v>
      </c>
      <c r="D3" s="10"/>
      <c r="E3" s="11" t="s">
        <v>4</v>
      </c>
      <c r="F3" s="12" t="s">
        <v>5</v>
      </c>
      <c r="G3" s="13" t="s">
        <v>6</v>
      </c>
      <c r="H3" s="10"/>
      <c r="I3" s="11" t="s">
        <v>4</v>
      </c>
      <c r="J3" s="12" t="s">
        <v>5</v>
      </c>
      <c r="K3" s="13" t="s">
        <v>6</v>
      </c>
      <c r="N3" s="14" t="s">
        <v>7</v>
      </c>
      <c r="O3" s="33">
        <v>1</v>
      </c>
      <c r="P3" s="16"/>
      <c r="Q3" s="16"/>
      <c r="R3" s="16"/>
      <c r="S3" s="16"/>
      <c r="T3" s="16"/>
      <c r="U3" s="16"/>
      <c r="V3" s="16"/>
    </row>
    <row r="4" spans="1:22" ht="18">
      <c r="A4" s="8">
        <v>1</v>
      </c>
      <c r="B4" s="17"/>
      <c r="C4" s="9" t="e">
        <f>VLOOKUP(B4,$N$3:$O$5,2,0)</f>
        <v>#N/A</v>
      </c>
      <c r="D4" s="10"/>
      <c r="E4" s="11">
        <v>10</v>
      </c>
      <c r="F4" s="18"/>
      <c r="G4" s="13" t="e">
        <f>VLOOKUP(F4,N12:$O$14,2,0)</f>
        <v>#N/A</v>
      </c>
      <c r="H4" s="10"/>
      <c r="I4" s="11">
        <v>17</v>
      </c>
      <c r="J4" s="18"/>
      <c r="K4" s="13" t="e">
        <f>VLOOKUP(J4,$N$16:$O$18,2,0)</f>
        <v>#N/A</v>
      </c>
      <c r="N4" s="33" t="s">
        <v>8</v>
      </c>
      <c r="O4" s="33">
        <v>2</v>
      </c>
      <c r="P4" s="16"/>
      <c r="Q4" s="16"/>
      <c r="R4" s="16"/>
      <c r="S4" s="16"/>
      <c r="T4" s="16"/>
      <c r="U4" s="16"/>
      <c r="V4" s="16"/>
    </row>
    <row r="5" spans="1:22" ht="18">
      <c r="A5" s="8">
        <v>2</v>
      </c>
      <c r="B5" s="17"/>
      <c r="C5" s="9" t="e">
        <f t="shared" ref="C5:C12" si="0">VLOOKUP(B5,$N$3:$O$5,2,0)</f>
        <v>#N/A</v>
      </c>
      <c r="D5" s="10"/>
      <c r="E5" s="11">
        <v>11</v>
      </c>
      <c r="F5" s="18"/>
      <c r="G5" s="13" t="e">
        <f>VLOOKUP(F5,$N$12:$O$14,2,0)</f>
        <v>#N/A</v>
      </c>
      <c r="H5" s="10"/>
      <c r="I5" s="11">
        <v>18</v>
      </c>
      <c r="J5" s="18"/>
      <c r="K5" s="13" t="e">
        <f t="shared" ref="K5:K9" si="1">VLOOKUP(J5,$N$16:$O$18,2,0)</f>
        <v>#N/A</v>
      </c>
      <c r="N5" s="33" t="s">
        <v>9</v>
      </c>
      <c r="O5" s="33">
        <v>3</v>
      </c>
      <c r="P5" s="16"/>
      <c r="Q5" s="16"/>
      <c r="R5" s="16"/>
      <c r="S5" s="16"/>
      <c r="T5" s="16"/>
      <c r="U5" s="16"/>
      <c r="V5" s="16"/>
    </row>
    <row r="6" spans="1:22" ht="18">
      <c r="A6" s="8">
        <v>3</v>
      </c>
      <c r="B6" s="17"/>
      <c r="C6" s="9" t="e">
        <f t="shared" si="0"/>
        <v>#N/A</v>
      </c>
      <c r="D6" s="10"/>
      <c r="E6" s="11">
        <v>12</v>
      </c>
      <c r="F6" s="18"/>
      <c r="G6" s="13" t="e">
        <f>VLOOKUP(F6,$N$12:$O$14,2,0)</f>
        <v>#N/A</v>
      </c>
      <c r="H6" s="10"/>
      <c r="I6" s="11">
        <v>19</v>
      </c>
      <c r="J6" s="18"/>
      <c r="K6" s="13" t="e">
        <f t="shared" si="1"/>
        <v>#N/A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8">
      <c r="A7" s="8">
        <v>4</v>
      </c>
      <c r="B7" s="17"/>
      <c r="C7" s="9" t="e">
        <f t="shared" si="0"/>
        <v>#N/A</v>
      </c>
      <c r="D7" s="10"/>
      <c r="E7" s="11">
        <v>13</v>
      </c>
      <c r="F7" s="18"/>
      <c r="G7" s="13" t="e">
        <f t="shared" ref="G7:G9" si="2">VLOOKUP(F7,$N$12:$O$14,2,0)</f>
        <v>#N/A</v>
      </c>
      <c r="H7" s="10"/>
      <c r="I7" s="11">
        <v>20</v>
      </c>
      <c r="J7" s="18"/>
      <c r="K7" s="13" t="e">
        <f t="shared" si="1"/>
        <v>#N/A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8">
      <c r="A8" s="8">
        <v>5</v>
      </c>
      <c r="B8" s="17"/>
      <c r="C8" s="9" t="e">
        <f t="shared" si="0"/>
        <v>#N/A</v>
      </c>
      <c r="D8" s="10"/>
      <c r="E8" s="11">
        <v>14</v>
      </c>
      <c r="F8" s="18"/>
      <c r="G8" s="13" t="e">
        <f t="shared" si="2"/>
        <v>#N/A</v>
      </c>
      <c r="H8" s="10"/>
      <c r="I8" s="11">
        <v>21</v>
      </c>
      <c r="J8" s="18"/>
      <c r="K8" s="13" t="e">
        <f t="shared" si="1"/>
        <v>#N/A</v>
      </c>
      <c r="N8" s="16" t="s">
        <v>7</v>
      </c>
      <c r="O8" s="16"/>
      <c r="P8" s="16"/>
      <c r="Q8" s="16"/>
      <c r="R8" s="16"/>
      <c r="S8" s="16"/>
      <c r="T8" s="16"/>
      <c r="U8" s="16"/>
      <c r="V8" s="16"/>
    </row>
    <row r="9" spans="1:22" ht="18">
      <c r="A9" s="8">
        <v>6</v>
      </c>
      <c r="B9" s="17"/>
      <c r="C9" s="9" t="e">
        <f t="shared" si="0"/>
        <v>#N/A</v>
      </c>
      <c r="D9" s="10"/>
      <c r="E9" s="11">
        <v>15</v>
      </c>
      <c r="F9" s="18"/>
      <c r="G9" s="13" t="e">
        <f t="shared" si="2"/>
        <v>#N/A</v>
      </c>
      <c r="H9" s="10"/>
      <c r="I9" s="11">
        <v>22</v>
      </c>
      <c r="J9" s="18"/>
      <c r="K9" s="13" t="e">
        <f t="shared" si="1"/>
        <v>#N/A</v>
      </c>
      <c r="N9" s="16" t="s">
        <v>8</v>
      </c>
      <c r="O9" s="16"/>
      <c r="P9" s="16"/>
      <c r="Q9" s="16"/>
      <c r="R9" s="16"/>
      <c r="S9" s="16"/>
      <c r="T9" s="16"/>
      <c r="U9" s="16"/>
      <c r="V9" s="16"/>
    </row>
    <row r="10" spans="1:22" ht="18.75" thickBot="1">
      <c r="A10" s="8">
        <v>7</v>
      </c>
      <c r="B10" s="17"/>
      <c r="C10" s="9" t="e">
        <f t="shared" si="0"/>
        <v>#N/A</v>
      </c>
      <c r="D10" s="10"/>
      <c r="E10" s="19">
        <v>16</v>
      </c>
      <c r="F10" s="20"/>
      <c r="G10" s="13" t="e">
        <f>VLOOKUP(F10,$N$12:$O$14,2,0)</f>
        <v>#N/A</v>
      </c>
      <c r="H10" s="10"/>
      <c r="I10" s="21" t="s">
        <v>10</v>
      </c>
      <c r="J10" s="22"/>
      <c r="K10" s="13" t="e">
        <f>SUM(K4:K9)</f>
        <v>#N/A</v>
      </c>
      <c r="N10" s="16" t="s">
        <v>9</v>
      </c>
      <c r="O10" s="16"/>
      <c r="P10" s="16"/>
      <c r="Q10" s="16"/>
      <c r="R10" s="16"/>
      <c r="S10" s="16"/>
      <c r="T10" s="16"/>
      <c r="U10" s="16"/>
      <c r="V10" s="16"/>
    </row>
    <row r="11" spans="1:22" ht="18.75" thickBot="1">
      <c r="A11" s="8">
        <v>8</v>
      </c>
      <c r="B11" s="17"/>
      <c r="C11" s="9" t="e">
        <f t="shared" si="0"/>
        <v>#N/A</v>
      </c>
      <c r="D11" s="10"/>
      <c r="E11" s="23" t="s">
        <v>10</v>
      </c>
      <c r="F11" s="24"/>
      <c r="G11" s="13" t="e">
        <f>SUM(G4:G10)</f>
        <v>#N/A</v>
      </c>
      <c r="H11" s="10"/>
      <c r="I11" s="5"/>
      <c r="J11" s="5"/>
      <c r="K11" s="25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8">
      <c r="A12" s="8">
        <v>9</v>
      </c>
      <c r="B12" s="17"/>
      <c r="C12" s="9" t="e">
        <f t="shared" si="0"/>
        <v>#N/A</v>
      </c>
      <c r="D12" s="10"/>
      <c r="E12" s="5"/>
      <c r="F12" s="5"/>
      <c r="G12" s="25"/>
      <c r="H12" s="10"/>
      <c r="I12" s="5"/>
      <c r="J12" s="5"/>
      <c r="K12" s="25"/>
      <c r="N12" s="16" t="s">
        <v>7</v>
      </c>
      <c r="O12" s="16">
        <v>2</v>
      </c>
      <c r="P12" s="16"/>
      <c r="Q12" s="16"/>
      <c r="R12" s="16"/>
      <c r="S12" s="16"/>
      <c r="T12" s="16"/>
      <c r="U12" s="16"/>
      <c r="V12" s="16"/>
    </row>
    <row r="13" spans="1:22" ht="21" customHeight="1">
      <c r="A13" s="26" t="s">
        <v>11</v>
      </c>
      <c r="B13" s="27"/>
      <c r="C13" s="9" t="e">
        <f>SUM(C4:C12)</f>
        <v>#N/A</v>
      </c>
      <c r="D13" s="10"/>
      <c r="E13" s="5"/>
      <c r="F13" s="5"/>
      <c r="G13" s="25"/>
      <c r="H13" s="10"/>
      <c r="I13" s="5"/>
      <c r="J13" s="5"/>
      <c r="K13" s="25"/>
      <c r="N13" s="16" t="s">
        <v>8</v>
      </c>
      <c r="O13" s="16">
        <v>3</v>
      </c>
      <c r="P13" s="16"/>
      <c r="Q13" s="16"/>
      <c r="R13" s="16"/>
      <c r="S13" s="16"/>
      <c r="T13" s="16"/>
      <c r="U13" s="16"/>
      <c r="V13" s="16"/>
    </row>
    <row r="14" spans="1:22" ht="18">
      <c r="A14" s="5"/>
      <c r="B14" s="5"/>
      <c r="C14" s="25"/>
      <c r="D14" s="10"/>
      <c r="E14" s="5"/>
      <c r="F14" s="5"/>
      <c r="G14" s="25"/>
      <c r="H14" s="10"/>
      <c r="I14" s="5"/>
      <c r="J14" s="5"/>
      <c r="K14" s="25"/>
      <c r="N14" s="16" t="s">
        <v>9</v>
      </c>
      <c r="O14" s="16">
        <v>1</v>
      </c>
      <c r="P14" s="16"/>
      <c r="Q14" s="16"/>
      <c r="R14" s="16"/>
      <c r="S14" s="16"/>
      <c r="T14" s="16"/>
      <c r="U14" s="16"/>
      <c r="V14" s="16"/>
    </row>
    <row r="15" spans="1:22" ht="18">
      <c r="A15" s="10"/>
      <c r="B15" s="10"/>
      <c r="C15" s="28"/>
      <c r="D15" s="10"/>
      <c r="E15" s="10"/>
      <c r="F15" s="10"/>
      <c r="G15" s="28"/>
      <c r="H15" s="10"/>
      <c r="I15" s="10"/>
      <c r="J15" s="10"/>
      <c r="K15" s="28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8">
      <c r="A16" s="124" t="s">
        <v>12</v>
      </c>
      <c r="B16" s="125"/>
      <c r="C16" s="29"/>
      <c r="D16" s="10"/>
      <c r="E16" s="129" t="s">
        <v>13</v>
      </c>
      <c r="F16" s="129"/>
      <c r="G16" s="30"/>
      <c r="H16" s="10"/>
      <c r="I16" s="129" t="s">
        <v>14</v>
      </c>
      <c r="J16" s="129"/>
      <c r="K16" s="30"/>
      <c r="N16" s="31" t="s">
        <v>7</v>
      </c>
      <c r="O16" s="31">
        <v>3</v>
      </c>
      <c r="P16" s="16"/>
      <c r="Q16" s="16"/>
      <c r="R16" s="16"/>
      <c r="S16" s="16"/>
      <c r="T16" s="16"/>
      <c r="U16" s="16"/>
      <c r="V16" s="16"/>
    </row>
    <row r="17" spans="1:22" ht="18">
      <c r="A17" s="8" t="s">
        <v>4</v>
      </c>
      <c r="B17" s="8" t="s">
        <v>5</v>
      </c>
      <c r="C17" s="13" t="s">
        <v>6</v>
      </c>
      <c r="D17" s="10"/>
      <c r="E17" s="8" t="s">
        <v>4</v>
      </c>
      <c r="F17" s="8" t="s">
        <v>5</v>
      </c>
      <c r="G17" s="13" t="s">
        <v>6</v>
      </c>
      <c r="H17" s="10"/>
      <c r="I17" s="8" t="s">
        <v>4</v>
      </c>
      <c r="J17" s="8" t="s">
        <v>5</v>
      </c>
      <c r="K17" s="13" t="s">
        <v>6</v>
      </c>
      <c r="N17" s="32" t="s">
        <v>8</v>
      </c>
      <c r="O17" s="31">
        <v>2</v>
      </c>
      <c r="P17" s="16"/>
      <c r="Q17" s="16"/>
      <c r="R17" s="16"/>
      <c r="S17" s="16"/>
      <c r="T17" s="16"/>
      <c r="U17" s="16"/>
      <c r="V17" s="16"/>
    </row>
    <row r="18" spans="1:22" ht="18">
      <c r="A18" s="8">
        <v>23</v>
      </c>
      <c r="B18" s="17"/>
      <c r="C18" s="13" t="e">
        <f>VLOOKUP(B18,N3:$O$5,2,0)</f>
        <v>#N/A</v>
      </c>
      <c r="D18" s="10"/>
      <c r="E18" s="8">
        <v>27</v>
      </c>
      <c r="F18" s="17"/>
      <c r="G18" s="13" t="e">
        <f>VLOOKUP(F18,$N$12:$O$14,2,0)</f>
        <v>#N/A</v>
      </c>
      <c r="H18" s="10"/>
      <c r="I18" s="8">
        <v>31</v>
      </c>
      <c r="J18" s="17"/>
      <c r="K18" s="13" t="e">
        <f>VLOOKUP(J18,$N$16:$O$18,2,0)</f>
        <v>#N/A</v>
      </c>
      <c r="N18" s="31" t="s">
        <v>9</v>
      </c>
      <c r="O18" s="31">
        <v>1</v>
      </c>
      <c r="P18" s="16"/>
      <c r="Q18" s="16"/>
      <c r="R18" s="16"/>
      <c r="S18" s="16"/>
      <c r="T18" s="16"/>
      <c r="U18" s="16"/>
      <c r="V18" s="16"/>
    </row>
    <row r="19" spans="1:22" ht="18">
      <c r="A19" s="8">
        <v>24</v>
      </c>
      <c r="B19" s="17"/>
      <c r="C19" s="13" t="e">
        <f>VLOOKUP(B19,N3:$O$5,2,0)</f>
        <v>#N/A</v>
      </c>
      <c r="D19" s="10"/>
      <c r="E19" s="8">
        <v>28</v>
      </c>
      <c r="F19" s="17"/>
      <c r="G19" s="13" t="e">
        <f t="shared" ref="G19:G21" si="3">VLOOKUP(F19,$N$12:$O$14,2,0)</f>
        <v>#N/A</v>
      </c>
      <c r="H19" s="10"/>
      <c r="I19" s="8">
        <v>32</v>
      </c>
      <c r="J19" s="17"/>
      <c r="K19" s="13" t="e">
        <f t="shared" ref="K19:K21" si="4">VLOOKUP(J19,$N$16:$O$18,2,0)</f>
        <v>#N/A</v>
      </c>
      <c r="N19" s="16"/>
      <c r="O19" s="16"/>
      <c r="P19" s="16"/>
      <c r="Q19" s="16"/>
      <c r="R19" s="115"/>
      <c r="S19" s="115"/>
      <c r="T19" s="115"/>
      <c r="U19" s="16"/>
      <c r="V19" s="16"/>
    </row>
    <row r="20" spans="1:22" ht="18">
      <c r="A20" s="8">
        <v>25</v>
      </c>
      <c r="B20" s="17"/>
      <c r="C20" s="13" t="e">
        <f>VLOOKUP(B20,N3:O5,2,0)</f>
        <v>#N/A</v>
      </c>
      <c r="D20" s="10"/>
      <c r="E20" s="8">
        <v>29</v>
      </c>
      <c r="F20" s="17"/>
      <c r="G20" s="13" t="e">
        <f t="shared" si="3"/>
        <v>#N/A</v>
      </c>
      <c r="H20" s="10"/>
      <c r="I20" s="8">
        <v>33</v>
      </c>
      <c r="J20" s="17"/>
      <c r="K20" s="13" t="e">
        <f t="shared" si="4"/>
        <v>#N/A</v>
      </c>
      <c r="N20" s="102" t="s">
        <v>15</v>
      </c>
      <c r="O20" s="102" t="s">
        <v>16</v>
      </c>
      <c r="P20" s="102"/>
      <c r="Q20" s="102"/>
      <c r="R20" s="16"/>
      <c r="S20" s="16"/>
      <c r="T20" s="16"/>
      <c r="U20" s="16"/>
      <c r="V20" s="16"/>
    </row>
    <row r="21" spans="1:22" ht="18">
      <c r="A21" s="8">
        <v>26</v>
      </c>
      <c r="B21" s="17"/>
      <c r="C21" s="13" t="e">
        <f>VLOOKUP(B21,N3:O5,2,0)</f>
        <v>#N/A</v>
      </c>
      <c r="D21" s="10"/>
      <c r="E21" s="8">
        <v>30</v>
      </c>
      <c r="F21" s="17"/>
      <c r="G21" s="13" t="e">
        <f t="shared" si="3"/>
        <v>#N/A</v>
      </c>
      <c r="H21" s="10"/>
      <c r="I21" s="8">
        <v>34</v>
      </c>
      <c r="J21" s="17"/>
      <c r="K21" s="13" t="e">
        <f t="shared" si="4"/>
        <v>#N/A</v>
      </c>
      <c r="N21" s="102"/>
      <c r="O21" s="34" t="s">
        <v>17</v>
      </c>
      <c r="P21" s="34"/>
      <c r="Q21" s="34"/>
      <c r="R21" s="16"/>
      <c r="S21" s="16"/>
      <c r="T21" s="16"/>
      <c r="U21" s="16"/>
      <c r="V21" s="16"/>
    </row>
    <row r="22" spans="1:22" ht="18.75">
      <c r="A22" s="26" t="s">
        <v>10</v>
      </c>
      <c r="B22" s="27"/>
      <c r="C22" s="13" t="e">
        <f>SUM(C18:C21)</f>
        <v>#N/A</v>
      </c>
      <c r="D22" s="10"/>
      <c r="E22" s="35" t="s">
        <v>10</v>
      </c>
      <c r="F22" s="36"/>
      <c r="G22" s="13" t="e">
        <f>SUM(G18:G21)</f>
        <v>#N/A</v>
      </c>
      <c r="H22" s="10"/>
      <c r="I22" s="26" t="s">
        <v>10</v>
      </c>
      <c r="J22" s="27"/>
      <c r="K22" s="13" t="e">
        <f>SUM(K18:K21)</f>
        <v>#N/A</v>
      </c>
      <c r="N22" s="37">
        <v>11</v>
      </c>
      <c r="O22" s="38">
        <v>0</v>
      </c>
      <c r="P22" s="39"/>
      <c r="Q22" s="39"/>
      <c r="R22" s="40"/>
      <c r="S22" s="40"/>
      <c r="T22" s="40"/>
      <c r="U22" s="40"/>
      <c r="V22" s="40"/>
    </row>
    <row r="23" spans="1:22" ht="18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8"/>
      <c r="N23" s="37">
        <v>12</v>
      </c>
      <c r="O23" s="38">
        <v>0</v>
      </c>
      <c r="P23" s="39"/>
      <c r="Q23" s="39"/>
      <c r="R23" s="40"/>
      <c r="S23" s="40"/>
      <c r="T23" s="40"/>
      <c r="U23" s="40"/>
      <c r="V23" s="40"/>
    </row>
    <row r="24" spans="1:22" ht="18.75">
      <c r="A24" s="10"/>
      <c r="B24" s="10"/>
      <c r="C24" s="10"/>
      <c r="D24" s="10"/>
      <c r="E24" s="10"/>
      <c r="F24" s="10"/>
      <c r="G24" s="10"/>
      <c r="H24" s="10"/>
      <c r="I24" s="5"/>
      <c r="J24" s="5"/>
      <c r="K24" s="13"/>
      <c r="N24" s="37">
        <v>13</v>
      </c>
      <c r="O24" s="38">
        <v>1</v>
      </c>
      <c r="P24" s="39"/>
      <c r="Q24" s="39"/>
      <c r="R24" s="40"/>
      <c r="S24" s="40"/>
      <c r="T24" s="40"/>
      <c r="U24" s="40"/>
      <c r="V24" s="40"/>
    </row>
    <row r="25" spans="1:22" ht="18.75">
      <c r="A25" s="10"/>
      <c r="B25" s="10"/>
      <c r="C25" s="10"/>
      <c r="D25" s="10"/>
      <c r="E25" s="10"/>
      <c r="F25" s="10"/>
      <c r="G25" s="10"/>
      <c r="H25" s="10"/>
      <c r="I25" s="116" t="s">
        <v>18</v>
      </c>
      <c r="J25" s="116"/>
      <c r="K25" s="41"/>
      <c r="N25" s="37">
        <v>14</v>
      </c>
      <c r="O25" s="38">
        <v>1</v>
      </c>
      <c r="P25" s="39"/>
      <c r="Q25" s="39"/>
      <c r="R25" s="40"/>
      <c r="S25" s="40"/>
      <c r="T25" s="40"/>
      <c r="U25" s="40"/>
      <c r="V25" s="40"/>
    </row>
    <row r="26" spans="1:22" ht="18.75">
      <c r="A26" s="10"/>
      <c r="B26" s="10"/>
      <c r="C26" s="10"/>
      <c r="D26" s="10"/>
      <c r="E26" s="10"/>
      <c r="F26" s="10"/>
      <c r="G26" s="10"/>
      <c r="H26" s="10"/>
      <c r="I26" s="42" t="s">
        <v>4</v>
      </c>
      <c r="J26" s="42" t="s">
        <v>5</v>
      </c>
      <c r="K26" s="43" t="s">
        <v>6</v>
      </c>
      <c r="N26" s="37">
        <v>15</v>
      </c>
      <c r="O26" s="38">
        <v>1</v>
      </c>
      <c r="P26" s="39"/>
      <c r="Q26" s="39"/>
      <c r="R26" s="40"/>
      <c r="S26" s="40"/>
      <c r="T26" s="40"/>
      <c r="U26" s="40"/>
      <c r="V26" s="40"/>
    </row>
    <row r="27" spans="1:22" ht="18.75">
      <c r="A27" s="10"/>
      <c r="B27" s="10"/>
      <c r="C27" s="10"/>
      <c r="D27" s="10"/>
      <c r="E27" s="10"/>
      <c r="F27" s="10"/>
      <c r="G27" s="10"/>
      <c r="H27" s="10"/>
      <c r="I27" s="8">
        <v>35</v>
      </c>
      <c r="J27" s="17"/>
      <c r="K27" s="13" t="e">
        <f>VLOOKUP(J27,$N$16:$O$18,2,0)</f>
        <v>#N/A</v>
      </c>
      <c r="N27" s="37">
        <v>16</v>
      </c>
      <c r="O27" s="38">
        <v>1</v>
      </c>
      <c r="P27" s="39"/>
      <c r="Q27" s="39"/>
      <c r="R27" s="40"/>
      <c r="S27" s="40"/>
      <c r="T27" s="40"/>
      <c r="U27" s="40"/>
      <c r="V27" s="40"/>
    </row>
    <row r="28" spans="1:22" ht="18.75">
      <c r="A28" s="10"/>
      <c r="B28" s="10"/>
      <c r="C28" s="10"/>
      <c r="D28" s="10"/>
      <c r="E28" s="10"/>
      <c r="F28" s="10"/>
      <c r="G28" s="10"/>
      <c r="H28" s="10"/>
      <c r="I28" s="8">
        <v>36</v>
      </c>
      <c r="J28" s="17"/>
      <c r="K28" s="13" t="e">
        <f t="shared" ref="K28:K30" si="5">VLOOKUP(J28,$N$16:$O$18,2,0)</f>
        <v>#N/A</v>
      </c>
      <c r="N28" s="37">
        <v>17</v>
      </c>
      <c r="O28" s="38">
        <v>1</v>
      </c>
      <c r="P28" s="39"/>
      <c r="Q28" s="39"/>
      <c r="R28" s="40"/>
      <c r="S28" s="40"/>
      <c r="T28" s="40"/>
      <c r="U28" s="40"/>
      <c r="V28" s="40"/>
    </row>
    <row r="29" spans="1:22" ht="18.75">
      <c r="A29" s="10"/>
      <c r="B29" s="10"/>
      <c r="C29" s="10"/>
      <c r="D29" s="10"/>
      <c r="E29" s="10"/>
      <c r="F29" s="10"/>
      <c r="G29" s="10"/>
      <c r="H29" s="10"/>
      <c r="I29" s="8">
        <v>37</v>
      </c>
      <c r="J29" s="17"/>
      <c r="K29" s="13" t="e">
        <f t="shared" si="5"/>
        <v>#N/A</v>
      </c>
      <c r="N29" s="37">
        <v>18</v>
      </c>
      <c r="O29" s="38">
        <v>1</v>
      </c>
      <c r="P29" s="39"/>
      <c r="Q29" s="39"/>
      <c r="R29" s="40"/>
      <c r="S29" s="40"/>
      <c r="T29" s="40"/>
      <c r="U29" s="40"/>
      <c r="V29" s="40"/>
    </row>
    <row r="30" spans="1:22" ht="18.75">
      <c r="A30" s="10"/>
      <c r="B30" s="10"/>
      <c r="C30" s="10"/>
      <c r="D30" s="10"/>
      <c r="E30" s="10"/>
      <c r="F30" s="10"/>
      <c r="G30" s="10"/>
      <c r="H30" s="10"/>
      <c r="I30" s="8">
        <v>38</v>
      </c>
      <c r="J30" s="17"/>
      <c r="K30" s="13" t="e">
        <f t="shared" si="5"/>
        <v>#N/A</v>
      </c>
      <c r="N30" s="37">
        <v>19</v>
      </c>
      <c r="O30" s="38">
        <v>1</v>
      </c>
      <c r="P30" s="39"/>
      <c r="Q30" s="39"/>
      <c r="R30" s="40"/>
      <c r="S30" s="40"/>
      <c r="T30" s="40"/>
      <c r="U30" s="40"/>
      <c r="V30" s="40"/>
    </row>
    <row r="31" spans="1:22" ht="18.75">
      <c r="A31" s="10"/>
      <c r="B31" s="10"/>
      <c r="C31" s="10"/>
      <c r="D31" s="10"/>
      <c r="E31" s="10"/>
      <c r="F31" s="10"/>
      <c r="G31" s="10"/>
      <c r="H31" s="10"/>
      <c r="I31" s="26" t="s">
        <v>10</v>
      </c>
      <c r="J31" s="27"/>
      <c r="K31" s="13" t="e">
        <f>SUM(K27:K30)</f>
        <v>#N/A</v>
      </c>
      <c r="N31" s="37">
        <v>20</v>
      </c>
      <c r="O31" s="38">
        <v>2</v>
      </c>
      <c r="P31" s="39"/>
      <c r="Q31" s="39"/>
      <c r="R31" s="40"/>
      <c r="S31" s="40"/>
      <c r="T31" s="40"/>
      <c r="U31" s="40"/>
      <c r="V31" s="40"/>
    </row>
    <row r="32" spans="1:22" ht="18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N32" s="37">
        <v>21</v>
      </c>
      <c r="O32" s="38">
        <v>3</v>
      </c>
      <c r="P32" s="39"/>
      <c r="Q32" s="39"/>
      <c r="R32" s="40"/>
      <c r="S32" s="40"/>
      <c r="T32" s="40"/>
      <c r="U32" s="40"/>
      <c r="V32" s="40"/>
    </row>
    <row r="33" spans="1:22" ht="18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N33" s="37">
        <v>22</v>
      </c>
      <c r="O33" s="38">
        <v>7</v>
      </c>
      <c r="P33" s="39"/>
      <c r="Q33" s="39"/>
      <c r="R33" s="40"/>
      <c r="S33" s="40"/>
      <c r="T33" s="40"/>
      <c r="U33" s="40"/>
      <c r="V33" s="40"/>
    </row>
    <row r="34" spans="1:22" ht="18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N34" s="37">
        <v>23</v>
      </c>
      <c r="O34" s="38">
        <v>11</v>
      </c>
      <c r="P34" s="39"/>
      <c r="Q34" s="39"/>
      <c r="R34" s="40"/>
      <c r="S34" s="40"/>
      <c r="T34" s="40"/>
      <c r="U34" s="40"/>
      <c r="V34" s="40"/>
    </row>
    <row r="35" spans="1:22" ht="18.75">
      <c r="A35" s="44" t="s">
        <v>19</v>
      </c>
      <c r="B35" s="13" t="e">
        <f>SUM(C13,C22)</f>
        <v>#N/A</v>
      </c>
      <c r="C35" s="13"/>
      <c r="D35" s="13"/>
      <c r="E35" s="44" t="s">
        <v>20</v>
      </c>
      <c r="F35" s="13" t="e">
        <f>SUM(G11,G22)</f>
        <v>#N/A</v>
      </c>
      <c r="G35" s="13"/>
      <c r="H35" s="13"/>
      <c r="I35" s="44" t="s">
        <v>21</v>
      </c>
      <c r="J35" s="13" t="e">
        <f>SUM(K10,K22,K31)</f>
        <v>#N/A</v>
      </c>
      <c r="K35" s="10"/>
      <c r="N35" s="37">
        <v>24</v>
      </c>
      <c r="O35" s="38">
        <v>15</v>
      </c>
      <c r="P35" s="39"/>
      <c r="Q35" s="39"/>
      <c r="R35" s="40"/>
      <c r="S35" s="40"/>
      <c r="T35" s="40"/>
      <c r="U35" s="40"/>
      <c r="V35" s="40"/>
    </row>
    <row r="36" spans="1:22" ht="18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N36" s="37">
        <v>25</v>
      </c>
      <c r="O36" s="38">
        <v>20</v>
      </c>
      <c r="P36" s="39"/>
      <c r="Q36" s="39"/>
      <c r="R36" s="40"/>
      <c r="S36" s="40"/>
      <c r="T36" s="40"/>
      <c r="U36" s="40"/>
      <c r="V36" s="40"/>
    </row>
    <row r="37" spans="1:22" ht="18.75">
      <c r="A37" s="45" t="s">
        <v>22</v>
      </c>
      <c r="B37" s="117"/>
      <c r="C37" s="117"/>
      <c r="D37" s="117"/>
      <c r="E37" s="45" t="s">
        <v>23</v>
      </c>
      <c r="F37" s="46"/>
      <c r="G37" s="10"/>
      <c r="H37" s="10"/>
      <c r="I37" s="10"/>
      <c r="J37" s="10"/>
      <c r="K37" s="10"/>
      <c r="N37" s="37">
        <v>26</v>
      </c>
      <c r="O37" s="38">
        <v>26</v>
      </c>
      <c r="P37" s="39"/>
      <c r="Q37" s="39"/>
      <c r="R37" s="40"/>
      <c r="S37" s="40"/>
      <c r="T37" s="40"/>
      <c r="U37" s="40"/>
      <c r="V37" s="40"/>
    </row>
    <row r="38" spans="1:22" ht="19.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37">
        <v>27</v>
      </c>
      <c r="O38" s="38">
        <v>33</v>
      </c>
      <c r="P38" s="39"/>
      <c r="Q38" s="39"/>
      <c r="R38" s="40"/>
      <c r="S38" s="40"/>
      <c r="T38" s="40"/>
      <c r="U38" s="40"/>
      <c r="V38" s="40"/>
    </row>
    <row r="39" spans="1:22" ht="20.25">
      <c r="A39" s="47" t="s">
        <v>24</v>
      </c>
      <c r="B39" s="48" t="s">
        <v>17</v>
      </c>
      <c r="C39" s="49" t="s">
        <v>25</v>
      </c>
      <c r="D39" s="50" t="s">
        <v>26</v>
      </c>
      <c r="E39" s="51" t="s">
        <v>27</v>
      </c>
      <c r="F39" s="10"/>
      <c r="G39" s="10"/>
      <c r="H39" s="10"/>
      <c r="I39" s="10"/>
      <c r="J39" s="10"/>
      <c r="K39" s="10"/>
      <c r="N39" s="37">
        <v>28</v>
      </c>
      <c r="O39" s="38">
        <v>41</v>
      </c>
      <c r="P39" s="39"/>
      <c r="Q39" s="39"/>
      <c r="R39" s="40"/>
      <c r="S39" s="40"/>
      <c r="T39" s="40"/>
      <c r="U39" s="40"/>
      <c r="V39" s="40"/>
    </row>
    <row r="40" spans="1:22" ht="20.25">
      <c r="A40" s="52" t="s">
        <v>15</v>
      </c>
      <c r="B40" s="53" t="e">
        <f>SUM(B35)</f>
        <v>#N/A</v>
      </c>
      <c r="C40" s="54" t="e">
        <f>SUM(F35)</f>
        <v>#N/A</v>
      </c>
      <c r="D40" s="55" t="e">
        <f>SUM(J35)</f>
        <v>#N/A</v>
      </c>
      <c r="E40" s="56" t="e">
        <f>SUM(B40:D40)</f>
        <v>#N/A</v>
      </c>
      <c r="F40" s="10"/>
      <c r="G40" s="10"/>
      <c r="H40" s="10"/>
      <c r="I40" s="10"/>
      <c r="J40" s="10"/>
      <c r="K40" s="10"/>
      <c r="N40" s="37">
        <v>29</v>
      </c>
      <c r="O40" s="38">
        <v>49</v>
      </c>
      <c r="P40" s="39"/>
      <c r="Q40" s="39"/>
      <c r="R40" s="40"/>
      <c r="S40" s="40"/>
      <c r="T40" s="40"/>
      <c r="U40" s="40"/>
      <c r="V40" s="40"/>
    </row>
    <row r="41" spans="1:22" ht="21" thickBot="1">
      <c r="A41" s="57" t="s">
        <v>28</v>
      </c>
      <c r="B41" s="58" t="e">
        <f>VLOOKUP(B40,$N$22:$O$53,2,0)</f>
        <v>#N/A</v>
      </c>
      <c r="C41" s="59" t="e">
        <f>VLOOKUP(C40,$N$57:$O$88,2,0)</f>
        <v>#N/A</v>
      </c>
      <c r="D41" s="60" t="e">
        <f>VLOOKUP(D40,$N$92:$O$123,2,0)</f>
        <v>#N/A</v>
      </c>
      <c r="E41" s="61" t="e">
        <f>VLOOKUP(E40,$T$57:$U$134,2,0)</f>
        <v>#N/A</v>
      </c>
      <c r="F41" s="10"/>
      <c r="G41" s="10"/>
      <c r="H41" s="10"/>
      <c r="I41" s="10"/>
      <c r="J41" s="10"/>
      <c r="K41" s="10"/>
      <c r="N41" s="37">
        <v>30</v>
      </c>
      <c r="O41" s="38">
        <v>58</v>
      </c>
      <c r="P41" s="39"/>
      <c r="Q41" s="39"/>
      <c r="R41" s="40"/>
      <c r="S41" s="40"/>
      <c r="T41" s="40"/>
      <c r="U41" s="40"/>
      <c r="V41" s="40"/>
    </row>
    <row r="42" spans="1:22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N42" s="37">
        <v>31</v>
      </c>
      <c r="O42" s="38">
        <v>67</v>
      </c>
      <c r="P42" s="39"/>
      <c r="Q42" s="39"/>
      <c r="R42" s="40"/>
      <c r="S42" s="40"/>
      <c r="T42" s="40"/>
      <c r="U42" s="40"/>
      <c r="V42" s="40"/>
    </row>
    <row r="43" spans="1:22" ht="19.5" thickBot="1">
      <c r="N43" s="37">
        <v>32</v>
      </c>
      <c r="O43" s="38">
        <v>75</v>
      </c>
      <c r="P43" s="39"/>
      <c r="Q43" s="39"/>
      <c r="R43" s="40"/>
      <c r="S43" s="40"/>
      <c r="T43" s="40"/>
      <c r="U43" s="40"/>
      <c r="V43" s="40"/>
    </row>
    <row r="44" spans="1:22" ht="29.1" customHeight="1">
      <c r="A44" s="63" t="s">
        <v>29</v>
      </c>
      <c r="B44" s="118" t="e">
        <f>VLOOKUP(B41,$O$169:$P$267,2,0)</f>
        <v>#N/A</v>
      </c>
      <c r="C44" s="118"/>
      <c r="D44" s="118"/>
      <c r="E44" s="119"/>
      <c r="N44" s="37">
        <v>33</v>
      </c>
      <c r="O44" s="38">
        <v>83</v>
      </c>
      <c r="P44" s="39"/>
      <c r="Q44" s="39"/>
      <c r="R44" s="40"/>
      <c r="S44" s="40"/>
      <c r="T44" s="40"/>
      <c r="U44" s="40"/>
      <c r="V44" s="40"/>
    </row>
    <row r="45" spans="1:22" ht="26.1" customHeight="1">
      <c r="A45" s="64" t="s">
        <v>30</v>
      </c>
      <c r="B45" s="109" t="e">
        <f>VLOOKUP(C41,$O$271:$P$369,2,0)</f>
        <v>#N/A</v>
      </c>
      <c r="C45" s="109"/>
      <c r="D45" s="109"/>
      <c r="E45" s="110"/>
      <c r="N45" s="37">
        <v>34</v>
      </c>
      <c r="O45" s="38">
        <v>89</v>
      </c>
      <c r="P45" s="39"/>
      <c r="Q45" s="39"/>
      <c r="R45" s="40"/>
      <c r="S45" s="40"/>
      <c r="T45" s="40"/>
      <c r="U45" s="40"/>
      <c r="V45" s="40"/>
    </row>
    <row r="46" spans="1:22" ht="33" customHeight="1">
      <c r="A46" s="64" t="s">
        <v>31</v>
      </c>
      <c r="B46" s="111" t="e">
        <f>VLOOKUP(D41,$O$373:$P$471,2,0)</f>
        <v>#N/A</v>
      </c>
      <c r="C46" s="111"/>
      <c r="D46" s="111"/>
      <c r="E46" s="112"/>
      <c r="N46" s="37">
        <v>35</v>
      </c>
      <c r="O46" s="38">
        <v>93</v>
      </c>
      <c r="P46" s="39"/>
      <c r="Q46" s="39"/>
      <c r="R46" s="40"/>
      <c r="S46" s="40"/>
      <c r="T46" s="40"/>
      <c r="U46" s="40"/>
      <c r="V46" s="40"/>
    </row>
    <row r="47" spans="1:22" ht="27.95" customHeight="1" thickBot="1">
      <c r="A47" s="65" t="s">
        <v>32</v>
      </c>
      <c r="B47" s="113" t="e">
        <f>VLOOKUP(E41,$O$476:$P$574,2,0)</f>
        <v>#N/A</v>
      </c>
      <c r="C47" s="113"/>
      <c r="D47" s="113"/>
      <c r="E47" s="114"/>
      <c r="N47" s="37">
        <v>36</v>
      </c>
      <c r="O47" s="38">
        <v>96</v>
      </c>
      <c r="P47" s="39"/>
      <c r="Q47" s="39"/>
      <c r="R47" s="40"/>
      <c r="S47" s="40"/>
      <c r="T47" s="40"/>
      <c r="U47" s="40"/>
      <c r="V47" s="40"/>
    </row>
    <row r="48" spans="1:22" ht="18.75">
      <c r="N48" s="37">
        <v>37</v>
      </c>
      <c r="O48" s="38">
        <v>98</v>
      </c>
      <c r="P48" s="39"/>
      <c r="Q48" s="39"/>
      <c r="R48" s="40"/>
      <c r="S48" s="40"/>
      <c r="T48" s="40"/>
      <c r="U48" s="40"/>
      <c r="V48" s="40"/>
    </row>
    <row r="49" spans="1:22" ht="18.75">
      <c r="N49" s="37">
        <v>38</v>
      </c>
      <c r="O49" s="38">
        <v>99</v>
      </c>
      <c r="P49" s="39"/>
      <c r="Q49" s="39"/>
      <c r="R49" s="40"/>
      <c r="S49" s="40"/>
      <c r="T49" s="40"/>
      <c r="U49" s="40"/>
      <c r="V49" s="40"/>
    </row>
    <row r="50" spans="1:22" ht="19.5" thickBot="1">
      <c r="N50" s="37">
        <v>39</v>
      </c>
      <c r="O50" s="38">
        <v>99</v>
      </c>
      <c r="P50" s="39"/>
      <c r="Q50" s="39"/>
      <c r="R50" s="40"/>
      <c r="S50" s="40"/>
      <c r="T50" s="40"/>
      <c r="U50" s="40"/>
      <c r="V50" s="40"/>
    </row>
    <row r="51" spans="1:22" ht="18.75">
      <c r="A51" s="104" t="s">
        <v>29</v>
      </c>
      <c r="B51" s="66" t="s">
        <v>33</v>
      </c>
      <c r="C51" s="67" t="s">
        <v>34</v>
      </c>
      <c r="D51" s="68"/>
      <c r="N51" s="37">
        <v>40</v>
      </c>
      <c r="O51" s="38">
        <v>0</v>
      </c>
      <c r="P51" s="39"/>
      <c r="Q51" s="39"/>
      <c r="R51" s="40"/>
      <c r="S51" s="40"/>
      <c r="T51" s="40"/>
      <c r="U51" s="40"/>
      <c r="V51" s="40"/>
    </row>
    <row r="52" spans="1:22" ht="19.5" thickBot="1">
      <c r="A52" s="105"/>
      <c r="B52" s="69" t="e">
        <f>C13/9</f>
        <v>#N/A</v>
      </c>
      <c r="C52" s="70" t="e">
        <f>C22/4</f>
        <v>#N/A</v>
      </c>
      <c r="D52" s="68"/>
      <c r="N52" s="37">
        <v>41</v>
      </c>
      <c r="O52" s="38">
        <v>0</v>
      </c>
      <c r="P52" s="39"/>
      <c r="Q52" s="39"/>
      <c r="R52" s="40"/>
      <c r="S52" s="40"/>
      <c r="T52" s="40"/>
      <c r="U52" s="40"/>
      <c r="V52" s="40"/>
    </row>
    <row r="53" spans="1:22" ht="19.5" thickBot="1">
      <c r="A53" s="71"/>
      <c r="B53" s="72"/>
      <c r="C53" s="73"/>
      <c r="D53" s="68"/>
      <c r="N53" s="37">
        <v>42</v>
      </c>
      <c r="O53" s="38">
        <v>0</v>
      </c>
      <c r="P53" s="39"/>
      <c r="Q53" s="39"/>
      <c r="R53" s="40"/>
      <c r="S53" s="40"/>
      <c r="T53" s="40"/>
      <c r="U53" s="40"/>
      <c r="V53" s="40"/>
    </row>
    <row r="54" spans="1:22" ht="18">
      <c r="A54" s="104" t="s">
        <v>35</v>
      </c>
      <c r="B54" s="74" t="s">
        <v>36</v>
      </c>
      <c r="C54" s="75" t="s">
        <v>37</v>
      </c>
      <c r="D54" s="68"/>
      <c r="N54" s="76"/>
      <c r="O54" s="76"/>
      <c r="P54" s="76"/>
      <c r="Q54" s="76"/>
      <c r="R54" s="40"/>
      <c r="S54" s="40"/>
      <c r="T54" s="40"/>
      <c r="U54" s="40"/>
      <c r="V54" s="40"/>
    </row>
    <row r="55" spans="1:22" ht="18.75" thickBot="1">
      <c r="A55" s="105"/>
      <c r="B55" s="69" t="e">
        <f>G11/7</f>
        <v>#N/A</v>
      </c>
      <c r="C55" s="70" t="e">
        <f>G22/4</f>
        <v>#N/A</v>
      </c>
      <c r="D55" s="68"/>
      <c r="N55" s="102" t="s">
        <v>15</v>
      </c>
      <c r="O55" s="102"/>
      <c r="P55" s="102"/>
      <c r="Q55" s="102"/>
      <c r="R55" s="40"/>
      <c r="S55" s="40"/>
      <c r="T55" s="40"/>
      <c r="U55" s="40"/>
      <c r="V55" s="40"/>
    </row>
    <row r="56" spans="1:22" ht="18.75" thickBot="1">
      <c r="A56" s="77"/>
      <c r="B56" s="78"/>
      <c r="C56" s="79"/>
      <c r="D56" s="68"/>
      <c r="N56" s="102"/>
      <c r="O56" s="34" t="s">
        <v>38</v>
      </c>
      <c r="P56" s="76"/>
      <c r="Q56" s="34"/>
      <c r="R56" s="40"/>
      <c r="S56" s="103" t="s">
        <v>39</v>
      </c>
      <c r="T56" s="103"/>
      <c r="U56" s="103"/>
      <c r="V56" s="103"/>
    </row>
    <row r="57" spans="1:22" ht="18.75">
      <c r="A57" s="104" t="s">
        <v>31</v>
      </c>
      <c r="B57" s="74" t="s">
        <v>40</v>
      </c>
      <c r="C57" s="80" t="s">
        <v>41</v>
      </c>
      <c r="D57" s="81" t="s">
        <v>42</v>
      </c>
      <c r="N57" s="37">
        <v>11</v>
      </c>
      <c r="O57" s="38">
        <v>1</v>
      </c>
      <c r="P57" s="76"/>
      <c r="Q57" s="39"/>
      <c r="R57" s="40"/>
      <c r="S57" s="40"/>
      <c r="T57" s="39">
        <v>38</v>
      </c>
      <c r="U57" s="38">
        <v>1</v>
      </c>
      <c r="V57" s="40"/>
    </row>
    <row r="58" spans="1:22" ht="19.5" thickBot="1">
      <c r="A58" s="105"/>
      <c r="B58" s="82" t="e">
        <f>K10/6</f>
        <v>#N/A</v>
      </c>
      <c r="C58" s="83" t="e">
        <f>K22/4</f>
        <v>#N/A</v>
      </c>
      <c r="D58" s="84" t="e">
        <f>K31/4</f>
        <v>#N/A</v>
      </c>
      <c r="N58" s="37">
        <v>12</v>
      </c>
      <c r="O58" s="38">
        <v>1</v>
      </c>
      <c r="P58" s="76"/>
      <c r="Q58" s="39"/>
      <c r="R58" s="40"/>
      <c r="S58" s="40"/>
      <c r="T58" s="85">
        <v>39</v>
      </c>
      <c r="U58" s="38">
        <v>1</v>
      </c>
      <c r="V58" s="40"/>
    </row>
    <row r="59" spans="1:22" ht="18.75">
      <c r="N59" s="37">
        <v>13</v>
      </c>
      <c r="O59" s="38">
        <v>1</v>
      </c>
      <c r="P59" s="76"/>
      <c r="Q59" s="39"/>
      <c r="R59" s="40"/>
      <c r="S59" s="40"/>
      <c r="T59" s="85">
        <v>40</v>
      </c>
      <c r="U59" s="38">
        <v>1</v>
      </c>
      <c r="V59" s="40"/>
    </row>
    <row r="60" spans="1:22" ht="19.5" thickBot="1">
      <c r="N60" s="37">
        <v>14</v>
      </c>
      <c r="O60" s="38">
        <v>1</v>
      </c>
      <c r="P60" s="76"/>
      <c r="Q60" s="39"/>
      <c r="R60" s="40"/>
      <c r="S60" s="40"/>
      <c r="T60" s="85">
        <v>41</v>
      </c>
      <c r="U60" s="38">
        <v>1</v>
      </c>
      <c r="V60" s="40"/>
    </row>
    <row r="61" spans="1:22" ht="20.25">
      <c r="C61" s="106" t="s">
        <v>43</v>
      </c>
      <c r="D61" s="107"/>
      <c r="E61" s="107"/>
      <c r="F61" s="108"/>
      <c r="N61" s="37">
        <v>15</v>
      </c>
      <c r="O61" s="38">
        <v>1</v>
      </c>
      <c r="P61" s="76"/>
      <c r="Q61" s="39"/>
      <c r="R61" s="40"/>
      <c r="S61" s="40"/>
      <c r="T61" s="85">
        <v>42</v>
      </c>
      <c r="U61" s="38">
        <v>1</v>
      </c>
      <c r="V61" s="40"/>
    </row>
    <row r="62" spans="1:22" ht="18.75">
      <c r="C62" s="86"/>
      <c r="D62" s="87"/>
      <c r="E62" s="87"/>
      <c r="F62" s="88"/>
      <c r="N62" s="37">
        <v>16</v>
      </c>
      <c r="O62" s="38">
        <v>1</v>
      </c>
      <c r="P62" s="76"/>
      <c r="Q62" s="39"/>
      <c r="R62" s="40"/>
      <c r="S62" s="40"/>
      <c r="T62" s="85">
        <v>43</v>
      </c>
      <c r="U62" s="38">
        <v>1</v>
      </c>
      <c r="V62" s="40"/>
    </row>
    <row r="63" spans="1:22" ht="18.75">
      <c r="C63" s="86"/>
      <c r="D63" s="87"/>
      <c r="E63" s="87"/>
      <c r="F63" s="88"/>
      <c r="N63" s="37">
        <v>17</v>
      </c>
      <c r="O63" s="38">
        <v>1</v>
      </c>
      <c r="P63" s="76"/>
      <c r="Q63" s="39"/>
      <c r="R63" s="40"/>
      <c r="S63" s="40"/>
      <c r="T63" s="85">
        <v>44</v>
      </c>
      <c r="U63" s="38">
        <v>1</v>
      </c>
      <c r="V63" s="40"/>
    </row>
    <row r="64" spans="1:22" ht="18.75">
      <c r="C64" s="86"/>
      <c r="D64" s="87"/>
      <c r="E64" s="87"/>
      <c r="F64" s="88"/>
      <c r="N64" s="37">
        <v>18</v>
      </c>
      <c r="O64" s="38">
        <v>1</v>
      </c>
      <c r="P64" s="76"/>
      <c r="Q64" s="39"/>
      <c r="R64" s="40"/>
      <c r="S64" s="40"/>
      <c r="T64" s="85">
        <v>45</v>
      </c>
      <c r="U64" s="38">
        <v>1</v>
      </c>
      <c r="V64" s="40"/>
    </row>
    <row r="65" spans="3:22" ht="18.75">
      <c r="C65" s="86"/>
      <c r="D65" s="87"/>
      <c r="E65" s="87"/>
      <c r="F65" s="88"/>
      <c r="N65" s="37">
        <v>19</v>
      </c>
      <c r="O65" s="38">
        <v>1</v>
      </c>
      <c r="P65" s="76"/>
      <c r="Q65" s="39"/>
      <c r="R65" s="40"/>
      <c r="S65" s="40"/>
      <c r="T65" s="85">
        <v>46</v>
      </c>
      <c r="U65" s="38">
        <v>1</v>
      </c>
      <c r="V65" s="40"/>
    </row>
    <row r="66" spans="3:22" ht="18.75">
      <c r="C66" s="86"/>
      <c r="D66" s="87"/>
      <c r="E66" s="87"/>
      <c r="F66" s="88"/>
      <c r="N66" s="37">
        <v>20</v>
      </c>
      <c r="O66" s="38">
        <v>1</v>
      </c>
      <c r="P66" s="76"/>
      <c r="Q66" s="39"/>
      <c r="R66" s="40"/>
      <c r="S66" s="40"/>
      <c r="T66" s="85">
        <v>47</v>
      </c>
      <c r="U66" s="38">
        <v>1</v>
      </c>
      <c r="V66" s="40"/>
    </row>
    <row r="67" spans="3:22" ht="18.75">
      <c r="C67" s="86"/>
      <c r="D67" s="87"/>
      <c r="E67" s="87"/>
      <c r="F67" s="88"/>
      <c r="N67" s="37">
        <v>21</v>
      </c>
      <c r="O67" s="38">
        <v>2</v>
      </c>
      <c r="P67" s="76"/>
      <c r="Q67" s="39"/>
      <c r="R67" s="40"/>
      <c r="S67" s="40"/>
      <c r="T67" s="85">
        <v>48</v>
      </c>
      <c r="U67" s="38">
        <v>1</v>
      </c>
      <c r="V67" s="40"/>
    </row>
    <row r="68" spans="3:22" ht="18.75">
      <c r="C68" s="86"/>
      <c r="D68" s="87"/>
      <c r="E68" s="87"/>
      <c r="F68" s="88"/>
      <c r="N68" s="37">
        <v>22</v>
      </c>
      <c r="O68" s="38">
        <v>4</v>
      </c>
      <c r="P68" s="76"/>
      <c r="Q68" s="39"/>
      <c r="R68" s="40"/>
      <c r="S68" s="40"/>
      <c r="T68" s="85">
        <v>49</v>
      </c>
      <c r="U68" s="38">
        <v>1</v>
      </c>
      <c r="V68" s="40"/>
    </row>
    <row r="69" spans="3:22" ht="18.75">
      <c r="C69" s="86"/>
      <c r="D69" s="87"/>
      <c r="E69" s="87"/>
      <c r="F69" s="88"/>
      <c r="N69" s="37">
        <v>23</v>
      </c>
      <c r="O69" s="38">
        <v>7</v>
      </c>
      <c r="P69" s="76"/>
      <c r="Q69" s="39"/>
      <c r="R69" s="40"/>
      <c r="S69" s="40"/>
      <c r="T69" s="85">
        <v>50</v>
      </c>
      <c r="U69" s="38">
        <v>1</v>
      </c>
      <c r="V69" s="40"/>
    </row>
    <row r="70" spans="3:22" ht="18.75">
      <c r="C70" s="86"/>
      <c r="D70" s="87"/>
      <c r="E70" s="87"/>
      <c r="F70" s="88"/>
      <c r="N70" s="37">
        <v>24</v>
      </c>
      <c r="O70" s="38">
        <v>11</v>
      </c>
      <c r="P70" s="76"/>
      <c r="Q70" s="39"/>
      <c r="R70" s="40"/>
      <c r="S70" s="40"/>
      <c r="T70" s="39">
        <v>51</v>
      </c>
      <c r="U70" s="38">
        <v>1</v>
      </c>
      <c r="V70" s="40"/>
    </row>
    <row r="71" spans="3:22" ht="18.75">
      <c r="C71" s="86"/>
      <c r="D71" s="87"/>
      <c r="E71" s="87"/>
      <c r="F71" s="88"/>
      <c r="N71" s="37">
        <v>25</v>
      </c>
      <c r="O71" s="38">
        <v>16</v>
      </c>
      <c r="P71" s="76"/>
      <c r="Q71" s="39"/>
      <c r="R71" s="40"/>
      <c r="S71" s="40"/>
      <c r="T71" s="85">
        <v>52</v>
      </c>
      <c r="U71" s="38">
        <v>1</v>
      </c>
      <c r="V71" s="40"/>
    </row>
    <row r="72" spans="3:22" ht="18.75">
      <c r="C72" s="86"/>
      <c r="D72" s="87"/>
      <c r="E72" s="87"/>
      <c r="F72" s="88"/>
      <c r="N72" s="37">
        <v>26</v>
      </c>
      <c r="O72" s="38">
        <v>23</v>
      </c>
      <c r="P72" s="76"/>
      <c r="Q72" s="39"/>
      <c r="R72" s="40"/>
      <c r="S72" s="40"/>
      <c r="T72" s="85">
        <v>53</v>
      </c>
      <c r="U72" s="38">
        <v>1</v>
      </c>
      <c r="V72" s="40"/>
    </row>
    <row r="73" spans="3:22" ht="18.75">
      <c r="C73" s="86"/>
      <c r="D73" s="87"/>
      <c r="E73" s="87"/>
      <c r="F73" s="88"/>
      <c r="N73" s="37">
        <v>27</v>
      </c>
      <c r="O73" s="38">
        <v>33</v>
      </c>
      <c r="P73" s="76"/>
      <c r="Q73" s="39"/>
      <c r="R73" s="40"/>
      <c r="S73" s="40"/>
      <c r="T73" s="85">
        <v>54</v>
      </c>
      <c r="U73" s="38">
        <v>1</v>
      </c>
      <c r="V73" s="40"/>
    </row>
    <row r="74" spans="3:22" ht="18.75">
      <c r="C74" s="86"/>
      <c r="D74" s="87"/>
      <c r="E74" s="87"/>
      <c r="F74" s="88"/>
      <c r="N74" s="37">
        <v>28</v>
      </c>
      <c r="O74" s="38">
        <v>43</v>
      </c>
      <c r="P74" s="76"/>
      <c r="Q74" s="39"/>
      <c r="R74" s="40"/>
      <c r="S74" s="40"/>
      <c r="T74" s="85">
        <v>55</v>
      </c>
      <c r="U74" s="38">
        <v>1</v>
      </c>
      <c r="V74" s="40"/>
    </row>
    <row r="75" spans="3:22" ht="18.75">
      <c r="C75" s="86"/>
      <c r="D75" s="87"/>
      <c r="E75" s="87"/>
      <c r="F75" s="88"/>
      <c r="N75" s="37">
        <v>29</v>
      </c>
      <c r="O75" s="38">
        <v>56</v>
      </c>
      <c r="P75" s="76"/>
      <c r="Q75" s="39"/>
      <c r="R75" s="40"/>
      <c r="S75" s="40"/>
      <c r="T75" s="85">
        <v>56</v>
      </c>
      <c r="U75" s="38">
        <v>1</v>
      </c>
      <c r="V75" s="40"/>
    </row>
    <row r="76" spans="3:22" ht="18.75">
      <c r="C76" s="86"/>
      <c r="D76" s="87"/>
      <c r="E76" s="87"/>
      <c r="F76" s="88"/>
      <c r="N76" s="37">
        <v>30</v>
      </c>
      <c r="O76" s="38">
        <v>71</v>
      </c>
      <c r="P76" s="76"/>
      <c r="Q76" s="39"/>
      <c r="R76" s="40"/>
      <c r="S76" s="40"/>
      <c r="T76" s="85">
        <v>57</v>
      </c>
      <c r="U76" s="38">
        <v>1</v>
      </c>
      <c r="V76" s="40"/>
    </row>
    <row r="77" spans="3:22" ht="19.5" thickBot="1">
      <c r="C77" s="89"/>
      <c r="D77" s="90"/>
      <c r="E77" s="90"/>
      <c r="F77" s="91"/>
      <c r="N77" s="37">
        <v>31</v>
      </c>
      <c r="O77" s="38">
        <v>84</v>
      </c>
      <c r="P77" s="76"/>
      <c r="Q77" s="39"/>
      <c r="R77" s="40"/>
      <c r="S77" s="40"/>
      <c r="T77" s="85">
        <v>58</v>
      </c>
      <c r="U77" s="38">
        <v>1</v>
      </c>
      <c r="V77" s="40"/>
    </row>
    <row r="78" spans="3:22" ht="18.75">
      <c r="N78" s="37">
        <v>32</v>
      </c>
      <c r="O78" s="38">
        <v>94</v>
      </c>
      <c r="P78" s="76"/>
      <c r="Q78" s="39"/>
      <c r="R78" s="40"/>
      <c r="S78" s="40"/>
      <c r="T78" s="85">
        <v>59</v>
      </c>
      <c r="U78" s="38">
        <v>1</v>
      </c>
      <c r="V78" s="40"/>
    </row>
    <row r="79" spans="3:22" ht="18.75">
      <c r="N79" s="37">
        <v>33</v>
      </c>
      <c r="O79" s="38">
        <v>99</v>
      </c>
      <c r="P79" s="76"/>
      <c r="Q79" s="39"/>
      <c r="R79" s="40"/>
      <c r="S79" s="40"/>
      <c r="T79" s="85">
        <v>60</v>
      </c>
      <c r="U79" s="38">
        <v>1</v>
      </c>
      <c r="V79" s="40"/>
    </row>
    <row r="80" spans="3:22" ht="18.75">
      <c r="N80" s="37">
        <v>34</v>
      </c>
      <c r="O80" s="38">
        <v>0</v>
      </c>
      <c r="P80" s="76"/>
      <c r="Q80" s="39"/>
      <c r="R80" s="40"/>
      <c r="S80" s="40"/>
      <c r="T80" s="85">
        <v>61</v>
      </c>
      <c r="U80" s="38">
        <v>1</v>
      </c>
      <c r="V80" s="40"/>
    </row>
    <row r="81" spans="14:22" ht="18.75">
      <c r="N81" s="37">
        <v>35</v>
      </c>
      <c r="O81" s="38">
        <v>0</v>
      </c>
      <c r="P81" s="76"/>
      <c r="Q81" s="39"/>
      <c r="R81" s="40"/>
      <c r="S81" s="40"/>
      <c r="T81" s="85">
        <v>62</v>
      </c>
      <c r="U81" s="38">
        <v>1</v>
      </c>
      <c r="V81" s="40"/>
    </row>
    <row r="82" spans="14:22" ht="18.75">
      <c r="N82" s="37">
        <v>36</v>
      </c>
      <c r="O82" s="38">
        <v>0</v>
      </c>
      <c r="P82" s="76"/>
      <c r="Q82" s="39"/>
      <c r="R82" s="40"/>
      <c r="S82" s="40"/>
      <c r="T82" s="85">
        <v>63</v>
      </c>
      <c r="U82" s="38">
        <v>1</v>
      </c>
      <c r="V82" s="40"/>
    </row>
    <row r="83" spans="14:22" ht="18.75">
      <c r="N83" s="37">
        <v>37</v>
      </c>
      <c r="O83" s="38">
        <v>0</v>
      </c>
      <c r="P83" s="76"/>
      <c r="Q83" s="39"/>
      <c r="R83" s="40"/>
      <c r="S83" s="40"/>
      <c r="T83" s="39">
        <v>64</v>
      </c>
      <c r="U83" s="38">
        <v>1</v>
      </c>
      <c r="V83" s="40"/>
    </row>
    <row r="84" spans="14:22" ht="18.75">
      <c r="N84" s="37">
        <v>38</v>
      </c>
      <c r="O84" s="38">
        <v>0</v>
      </c>
      <c r="P84" s="76"/>
      <c r="Q84" s="39"/>
      <c r="R84" s="40"/>
      <c r="S84" s="40"/>
      <c r="T84" s="85">
        <v>65</v>
      </c>
      <c r="U84" s="38">
        <v>1</v>
      </c>
      <c r="V84" s="40"/>
    </row>
    <row r="85" spans="14:22" ht="18.75">
      <c r="N85" s="37">
        <v>39</v>
      </c>
      <c r="O85" s="38">
        <v>0</v>
      </c>
      <c r="P85" s="76"/>
      <c r="Q85" s="39"/>
      <c r="R85" s="40"/>
      <c r="S85" s="40"/>
      <c r="T85" s="85">
        <v>66</v>
      </c>
      <c r="U85" s="38">
        <v>1</v>
      </c>
      <c r="V85" s="40"/>
    </row>
    <row r="86" spans="14:22" ht="18.75">
      <c r="N86" s="37">
        <v>40</v>
      </c>
      <c r="O86" s="38">
        <v>0</v>
      </c>
      <c r="P86" s="76"/>
      <c r="Q86" s="39"/>
      <c r="R86" s="40"/>
      <c r="S86" s="40"/>
      <c r="T86" s="85">
        <v>67</v>
      </c>
      <c r="U86" s="38">
        <v>1</v>
      </c>
      <c r="V86" s="40"/>
    </row>
    <row r="87" spans="14:22" ht="18.75">
      <c r="N87" s="37">
        <v>41</v>
      </c>
      <c r="O87" s="38">
        <v>0</v>
      </c>
      <c r="P87" s="76"/>
      <c r="Q87" s="39"/>
      <c r="R87" s="40"/>
      <c r="S87" s="40"/>
      <c r="T87" s="85">
        <v>68</v>
      </c>
      <c r="U87" s="38">
        <v>1</v>
      </c>
      <c r="V87" s="40"/>
    </row>
    <row r="88" spans="14:22" ht="18.75">
      <c r="N88" s="37">
        <v>42</v>
      </c>
      <c r="O88" s="38">
        <v>0</v>
      </c>
      <c r="P88" s="76"/>
      <c r="Q88" s="39"/>
      <c r="R88" s="40"/>
      <c r="S88" s="40"/>
      <c r="T88" s="85">
        <v>69</v>
      </c>
      <c r="U88" s="38">
        <v>1</v>
      </c>
      <c r="V88" s="40"/>
    </row>
    <row r="89" spans="14:22" ht="18.75">
      <c r="N89" s="76"/>
      <c r="O89" s="76"/>
      <c r="P89" s="76"/>
      <c r="Q89" s="76"/>
      <c r="R89" s="40"/>
      <c r="S89" s="40"/>
      <c r="T89" s="85">
        <v>70</v>
      </c>
      <c r="U89" s="38">
        <v>1</v>
      </c>
      <c r="V89" s="40"/>
    </row>
    <row r="90" spans="14:22" ht="18.75">
      <c r="N90" s="102" t="s">
        <v>15</v>
      </c>
      <c r="O90" s="102"/>
      <c r="P90" s="102"/>
      <c r="Q90" s="102"/>
      <c r="R90" s="40"/>
      <c r="S90" s="40"/>
      <c r="T90" s="85">
        <v>71</v>
      </c>
      <c r="U90" s="38">
        <v>1</v>
      </c>
      <c r="V90" s="40"/>
    </row>
    <row r="91" spans="14:22" ht="18.75">
      <c r="N91" s="102"/>
      <c r="O91" s="34" t="s">
        <v>44</v>
      </c>
      <c r="P91" s="34"/>
      <c r="Q91" s="76"/>
      <c r="R91" s="40"/>
      <c r="S91" s="40"/>
      <c r="T91" s="85">
        <v>72</v>
      </c>
      <c r="U91" s="38">
        <v>2</v>
      </c>
      <c r="V91" s="40"/>
    </row>
    <row r="92" spans="14:22" ht="18.75">
      <c r="N92" s="37">
        <v>11</v>
      </c>
      <c r="O92" s="38">
        <v>0</v>
      </c>
      <c r="P92" s="39"/>
      <c r="Q92" s="76"/>
      <c r="R92" s="40"/>
      <c r="S92" s="40"/>
      <c r="T92" s="85">
        <v>73</v>
      </c>
      <c r="U92" s="38">
        <v>2</v>
      </c>
      <c r="V92" s="40"/>
    </row>
    <row r="93" spans="14:22" ht="18.75">
      <c r="N93" s="37">
        <v>12</v>
      </c>
      <c r="O93" s="38">
        <v>0</v>
      </c>
      <c r="P93" s="39"/>
      <c r="Q93" s="76"/>
      <c r="R93" s="40"/>
      <c r="S93" s="40"/>
      <c r="T93" s="85">
        <v>74</v>
      </c>
      <c r="U93" s="38">
        <v>3</v>
      </c>
      <c r="V93" s="40"/>
    </row>
    <row r="94" spans="14:22" ht="18.75">
      <c r="N94" s="37">
        <v>13</v>
      </c>
      <c r="O94" s="38">
        <v>0</v>
      </c>
      <c r="P94" s="39"/>
      <c r="Q94" s="76"/>
      <c r="R94" s="40"/>
      <c r="S94" s="40"/>
      <c r="T94" s="85">
        <v>75</v>
      </c>
      <c r="U94" s="38">
        <v>4</v>
      </c>
      <c r="V94" s="40"/>
    </row>
    <row r="95" spans="14:22" ht="18.75">
      <c r="N95" s="37">
        <v>14</v>
      </c>
      <c r="O95" s="38">
        <v>1</v>
      </c>
      <c r="P95" s="39"/>
      <c r="Q95" s="76"/>
      <c r="R95" s="40"/>
      <c r="S95" s="40"/>
      <c r="T95" s="85">
        <v>76</v>
      </c>
      <c r="U95" s="38">
        <v>5</v>
      </c>
      <c r="V95" s="40"/>
    </row>
    <row r="96" spans="14:22" ht="27.75">
      <c r="N96" s="37">
        <v>15</v>
      </c>
      <c r="O96" s="38">
        <v>1</v>
      </c>
      <c r="P96" s="39"/>
      <c r="Q96" s="76"/>
      <c r="R96" s="40"/>
      <c r="S96" s="40"/>
      <c r="T96" s="92">
        <v>77</v>
      </c>
      <c r="U96" s="38">
        <v>6</v>
      </c>
      <c r="V96" s="40"/>
    </row>
    <row r="97" spans="14:22" ht="27.75">
      <c r="N97" s="37">
        <v>16</v>
      </c>
      <c r="O97" s="38">
        <v>1</v>
      </c>
      <c r="P97" s="39"/>
      <c r="Q97" s="76"/>
      <c r="R97" s="40"/>
      <c r="S97" s="40"/>
      <c r="T97" s="92">
        <v>78</v>
      </c>
      <c r="U97" s="38">
        <v>8</v>
      </c>
      <c r="V97" s="40"/>
    </row>
    <row r="98" spans="14:22" ht="27.75">
      <c r="N98" s="37">
        <v>17</v>
      </c>
      <c r="O98" s="38">
        <v>1</v>
      </c>
      <c r="P98" s="39"/>
      <c r="Q98" s="76"/>
      <c r="R98" s="40"/>
      <c r="S98" s="40"/>
      <c r="T98" s="92">
        <v>79</v>
      </c>
      <c r="U98" s="38">
        <v>8</v>
      </c>
      <c r="V98" s="40"/>
    </row>
    <row r="99" spans="14:22" ht="27.75">
      <c r="N99" s="37">
        <v>18</v>
      </c>
      <c r="O99" s="38">
        <v>1</v>
      </c>
      <c r="P99" s="39"/>
      <c r="Q99" s="76"/>
      <c r="R99" s="40"/>
      <c r="S99" s="40"/>
      <c r="T99" s="92">
        <v>80</v>
      </c>
      <c r="U99" s="38">
        <v>11</v>
      </c>
      <c r="V99" s="40"/>
    </row>
    <row r="100" spans="14:22" ht="27.75">
      <c r="N100" s="37">
        <v>19</v>
      </c>
      <c r="O100" s="38">
        <v>1</v>
      </c>
      <c r="P100" s="39"/>
      <c r="Q100" s="76"/>
      <c r="R100" s="40"/>
      <c r="S100" s="40"/>
      <c r="T100" s="92">
        <v>81</v>
      </c>
      <c r="U100" s="38">
        <v>12</v>
      </c>
      <c r="V100" s="40"/>
    </row>
    <row r="101" spans="14:22" ht="27.75">
      <c r="N101" s="37">
        <v>20</v>
      </c>
      <c r="O101" s="38">
        <v>1</v>
      </c>
      <c r="P101" s="39"/>
      <c r="Q101" s="76"/>
      <c r="R101" s="40"/>
      <c r="S101" s="40"/>
      <c r="T101" s="92">
        <v>82</v>
      </c>
      <c r="U101" s="38">
        <v>15</v>
      </c>
      <c r="V101" s="40"/>
    </row>
    <row r="102" spans="14:22" ht="27.75">
      <c r="N102" s="37">
        <v>21</v>
      </c>
      <c r="O102" s="38">
        <v>1</v>
      </c>
      <c r="P102" s="39"/>
      <c r="Q102" s="76"/>
      <c r="R102" s="40"/>
      <c r="S102" s="40"/>
      <c r="T102" s="92">
        <v>83</v>
      </c>
      <c r="U102" s="38">
        <v>18</v>
      </c>
      <c r="V102" s="40"/>
    </row>
    <row r="103" spans="14:22" ht="27.75">
      <c r="N103" s="37">
        <v>22</v>
      </c>
      <c r="O103" s="38">
        <v>1</v>
      </c>
      <c r="P103" s="39"/>
      <c r="Q103" s="76"/>
      <c r="R103" s="40"/>
      <c r="S103" s="40"/>
      <c r="T103" s="92">
        <v>84</v>
      </c>
      <c r="U103" s="38">
        <v>21</v>
      </c>
      <c r="V103" s="40"/>
    </row>
    <row r="104" spans="14:22" ht="27.75">
      <c r="N104" s="37">
        <v>23</v>
      </c>
      <c r="O104" s="38">
        <v>1</v>
      </c>
      <c r="P104" s="39"/>
      <c r="Q104" s="76"/>
      <c r="R104" s="40"/>
      <c r="S104" s="40"/>
      <c r="T104" s="92">
        <v>85</v>
      </c>
      <c r="U104" s="38">
        <v>24</v>
      </c>
      <c r="V104" s="40"/>
    </row>
    <row r="105" spans="14:22" ht="27.75">
      <c r="N105" s="37">
        <v>24</v>
      </c>
      <c r="O105" s="38">
        <v>1</v>
      </c>
      <c r="P105" s="39"/>
      <c r="Q105" s="76"/>
      <c r="R105" s="40"/>
      <c r="S105" s="40"/>
      <c r="T105" s="92">
        <v>86</v>
      </c>
      <c r="U105" s="38">
        <v>26</v>
      </c>
      <c r="V105" s="40"/>
    </row>
    <row r="106" spans="14:22" ht="27.75">
      <c r="N106" s="37">
        <v>25</v>
      </c>
      <c r="O106" s="38">
        <v>1</v>
      </c>
      <c r="P106" s="39"/>
      <c r="Q106" s="76"/>
      <c r="R106" s="40"/>
      <c r="S106" s="40"/>
      <c r="T106" s="92">
        <v>87</v>
      </c>
      <c r="U106" s="38">
        <v>30</v>
      </c>
      <c r="V106" s="40"/>
    </row>
    <row r="107" spans="14:22" ht="27.75">
      <c r="N107" s="37">
        <v>26</v>
      </c>
      <c r="O107" s="38">
        <v>1</v>
      </c>
      <c r="P107" s="39"/>
      <c r="Q107" s="76"/>
      <c r="R107" s="40"/>
      <c r="S107" s="40"/>
      <c r="T107" s="92">
        <v>88</v>
      </c>
      <c r="U107" s="38">
        <v>34</v>
      </c>
      <c r="V107" s="40"/>
    </row>
    <row r="108" spans="14:22" ht="27.75">
      <c r="N108" s="37">
        <v>27</v>
      </c>
      <c r="O108" s="38">
        <v>3</v>
      </c>
      <c r="P108" s="39"/>
      <c r="Q108" s="76"/>
      <c r="R108" s="40"/>
      <c r="S108" s="40"/>
      <c r="T108" s="92">
        <v>89</v>
      </c>
      <c r="U108" s="38">
        <v>38</v>
      </c>
      <c r="V108" s="40"/>
    </row>
    <row r="109" spans="14:22" ht="27.75">
      <c r="N109" s="37">
        <v>28</v>
      </c>
      <c r="O109" s="38">
        <v>6</v>
      </c>
      <c r="P109" s="39"/>
      <c r="Q109" s="76"/>
      <c r="R109" s="40"/>
      <c r="S109" s="40"/>
      <c r="T109" s="92">
        <v>90</v>
      </c>
      <c r="U109" s="38">
        <v>43</v>
      </c>
      <c r="V109" s="40"/>
    </row>
    <row r="110" spans="14:22" ht="27.75">
      <c r="N110" s="37">
        <v>29</v>
      </c>
      <c r="O110" s="38">
        <v>9</v>
      </c>
      <c r="P110" s="39"/>
      <c r="Q110" s="76"/>
      <c r="R110" s="40"/>
      <c r="S110" s="40"/>
      <c r="T110" s="92">
        <v>91</v>
      </c>
      <c r="U110" s="38">
        <v>48</v>
      </c>
      <c r="V110" s="40"/>
    </row>
    <row r="111" spans="14:22" ht="27.75">
      <c r="N111" s="37">
        <v>30</v>
      </c>
      <c r="O111" s="38">
        <v>15</v>
      </c>
      <c r="P111" s="39"/>
      <c r="Q111" s="76"/>
      <c r="R111" s="40"/>
      <c r="S111" s="40"/>
      <c r="T111" s="92">
        <v>92</v>
      </c>
      <c r="U111" s="38">
        <v>53</v>
      </c>
      <c r="V111" s="40"/>
    </row>
    <row r="112" spans="14:22" ht="27.75">
      <c r="N112" s="37">
        <v>31</v>
      </c>
      <c r="O112" s="38">
        <v>23</v>
      </c>
      <c r="P112" s="39"/>
      <c r="Q112" s="76"/>
      <c r="R112" s="40"/>
      <c r="S112" s="40"/>
      <c r="T112" s="92">
        <v>93</v>
      </c>
      <c r="U112" s="38">
        <v>58</v>
      </c>
      <c r="V112" s="40"/>
    </row>
    <row r="113" spans="14:22" ht="27.75">
      <c r="N113" s="37">
        <v>32</v>
      </c>
      <c r="O113" s="38">
        <v>34</v>
      </c>
      <c r="P113" s="39"/>
      <c r="Q113" s="76"/>
      <c r="R113" s="40"/>
      <c r="S113" s="40"/>
      <c r="T113" s="92">
        <v>94</v>
      </c>
      <c r="U113" s="38">
        <v>62</v>
      </c>
      <c r="V113" s="40"/>
    </row>
    <row r="114" spans="14:22" ht="27.75">
      <c r="N114" s="37">
        <v>33</v>
      </c>
      <c r="O114" s="38">
        <v>64</v>
      </c>
      <c r="P114" s="39"/>
      <c r="Q114" s="76"/>
      <c r="R114" s="40"/>
      <c r="S114" s="40"/>
      <c r="T114" s="92">
        <v>95</v>
      </c>
      <c r="U114" s="38">
        <v>66</v>
      </c>
      <c r="V114" s="40"/>
    </row>
    <row r="115" spans="14:22" ht="27.75">
      <c r="N115" s="37">
        <v>34</v>
      </c>
      <c r="O115" s="38">
        <v>61</v>
      </c>
      <c r="P115" s="39"/>
      <c r="Q115" s="76"/>
      <c r="R115" s="40"/>
      <c r="S115" s="40"/>
      <c r="T115" s="92">
        <v>96</v>
      </c>
      <c r="U115" s="38">
        <v>70</v>
      </c>
      <c r="V115" s="40"/>
    </row>
    <row r="116" spans="14:22" ht="27.75">
      <c r="N116" s="37">
        <v>35</v>
      </c>
      <c r="O116" s="38">
        <v>73</v>
      </c>
      <c r="P116" s="39"/>
      <c r="Q116" s="76"/>
      <c r="R116" s="40"/>
      <c r="S116" s="40"/>
      <c r="T116" s="92">
        <v>97</v>
      </c>
      <c r="U116" s="38">
        <v>75</v>
      </c>
      <c r="V116" s="40"/>
    </row>
    <row r="117" spans="14:22" ht="27.75">
      <c r="N117" s="37">
        <v>36</v>
      </c>
      <c r="O117" s="38">
        <v>83</v>
      </c>
      <c r="P117" s="39"/>
      <c r="Q117" s="76"/>
      <c r="R117" s="40"/>
      <c r="S117" s="40"/>
      <c r="T117" s="92">
        <v>98</v>
      </c>
      <c r="U117" s="38">
        <v>79</v>
      </c>
      <c r="V117" s="40"/>
    </row>
    <row r="118" spans="14:22" ht="27.75">
      <c r="N118" s="37">
        <v>37</v>
      </c>
      <c r="O118" s="38">
        <v>91</v>
      </c>
      <c r="P118" s="39"/>
      <c r="Q118" s="76"/>
      <c r="R118" s="40"/>
      <c r="S118" s="40"/>
      <c r="T118" s="92">
        <v>99</v>
      </c>
      <c r="U118" s="38">
        <v>84</v>
      </c>
      <c r="V118" s="40"/>
    </row>
    <row r="119" spans="14:22" ht="27.75">
      <c r="N119" s="37">
        <v>38</v>
      </c>
      <c r="O119" s="38">
        <v>97</v>
      </c>
      <c r="P119" s="39"/>
      <c r="Q119" s="76"/>
      <c r="R119" s="40"/>
      <c r="S119" s="40"/>
      <c r="T119" s="92">
        <v>100</v>
      </c>
      <c r="U119" s="38">
        <v>87</v>
      </c>
      <c r="V119" s="40"/>
    </row>
    <row r="120" spans="14:22" ht="27.75">
      <c r="N120" s="37">
        <v>39</v>
      </c>
      <c r="O120" s="38">
        <v>99</v>
      </c>
      <c r="P120" s="39"/>
      <c r="Q120" s="76"/>
      <c r="R120" s="40"/>
      <c r="S120" s="40"/>
      <c r="T120" s="92">
        <v>101</v>
      </c>
      <c r="U120" s="38">
        <v>90</v>
      </c>
      <c r="V120" s="40"/>
    </row>
    <row r="121" spans="14:22" ht="27.75">
      <c r="N121" s="37">
        <v>40</v>
      </c>
      <c r="O121" s="38">
        <v>99</v>
      </c>
      <c r="P121" s="39"/>
      <c r="Q121" s="76"/>
      <c r="R121" s="40"/>
      <c r="S121" s="40"/>
      <c r="T121" s="92">
        <v>102</v>
      </c>
      <c r="U121" s="38">
        <v>92</v>
      </c>
      <c r="V121" s="40"/>
    </row>
    <row r="122" spans="14:22" ht="27.75">
      <c r="N122" s="37">
        <v>41</v>
      </c>
      <c r="O122" s="38">
        <v>99</v>
      </c>
      <c r="P122" s="39"/>
      <c r="Q122" s="76"/>
      <c r="R122" s="40"/>
      <c r="S122" s="40"/>
      <c r="T122" s="92">
        <v>103</v>
      </c>
      <c r="U122" s="93">
        <v>94</v>
      </c>
      <c r="V122" s="40"/>
    </row>
    <row r="123" spans="14:22" ht="27.75">
      <c r="N123" s="37">
        <v>42</v>
      </c>
      <c r="O123" s="38">
        <v>99</v>
      </c>
      <c r="P123" s="39"/>
      <c r="Q123" s="76"/>
      <c r="R123" s="40"/>
      <c r="S123" s="40"/>
      <c r="T123" s="92">
        <v>104</v>
      </c>
      <c r="U123" s="38">
        <v>96</v>
      </c>
      <c r="V123" s="40"/>
    </row>
    <row r="124" spans="14:22" ht="27.75">
      <c r="N124" s="76"/>
      <c r="O124" s="76"/>
      <c r="P124" s="76"/>
      <c r="Q124" s="76"/>
      <c r="R124" s="40"/>
      <c r="S124" s="40"/>
      <c r="T124" s="92">
        <v>105</v>
      </c>
      <c r="U124" s="38">
        <v>97</v>
      </c>
      <c r="V124" s="40"/>
    </row>
    <row r="125" spans="14:22" ht="27.75">
      <c r="N125" s="76"/>
      <c r="O125" s="39"/>
      <c r="P125" s="76"/>
      <c r="Q125" s="76"/>
      <c r="R125" s="40"/>
      <c r="S125" s="40"/>
      <c r="T125" s="92">
        <v>106</v>
      </c>
      <c r="U125" s="38">
        <v>98</v>
      </c>
      <c r="V125" s="40"/>
    </row>
    <row r="126" spans="14:22" ht="27.75">
      <c r="N126" s="92"/>
      <c r="O126" s="94"/>
      <c r="P126" s="92"/>
      <c r="Q126" s="76"/>
      <c r="R126" s="40"/>
      <c r="S126" s="40"/>
      <c r="T126" s="92">
        <v>107</v>
      </c>
      <c r="U126" s="38">
        <v>99</v>
      </c>
      <c r="V126" s="40"/>
    </row>
    <row r="127" spans="14:22" ht="27.75">
      <c r="N127" s="92"/>
      <c r="O127" s="94"/>
      <c r="P127" s="92"/>
      <c r="Q127" s="76"/>
      <c r="R127" s="40"/>
      <c r="S127" s="40"/>
      <c r="T127" s="92">
        <v>108</v>
      </c>
      <c r="U127" s="38">
        <v>99</v>
      </c>
      <c r="V127" s="40"/>
    </row>
    <row r="128" spans="14:22" ht="27.75">
      <c r="N128" s="92"/>
      <c r="O128" s="94"/>
      <c r="P128" s="92"/>
      <c r="Q128" s="76"/>
      <c r="R128" s="40"/>
      <c r="S128" s="40"/>
      <c r="T128" s="92">
        <v>109</v>
      </c>
      <c r="U128" s="38">
        <v>99</v>
      </c>
      <c r="V128" s="40"/>
    </row>
    <row r="129" spans="14:22" ht="27.75">
      <c r="N129" s="92"/>
      <c r="O129" s="94"/>
      <c r="P129" s="92"/>
      <c r="Q129" s="76"/>
      <c r="R129" s="40"/>
      <c r="S129" s="40"/>
      <c r="T129" s="92">
        <v>110</v>
      </c>
      <c r="U129" s="38">
        <v>99</v>
      </c>
      <c r="V129" s="40"/>
    </row>
    <row r="130" spans="14:22" ht="27.75">
      <c r="N130" s="92"/>
      <c r="O130" s="94"/>
      <c r="P130" s="92"/>
      <c r="Q130" s="76"/>
      <c r="R130" s="40"/>
      <c r="S130" s="40"/>
      <c r="T130" s="92">
        <v>111</v>
      </c>
      <c r="U130" s="38">
        <v>99</v>
      </c>
      <c r="V130" s="40"/>
    </row>
    <row r="131" spans="14:22" ht="27.75">
      <c r="N131" s="92"/>
      <c r="O131" s="94"/>
      <c r="P131" s="92"/>
      <c r="Q131" s="76"/>
      <c r="R131" s="40"/>
      <c r="S131" s="40"/>
      <c r="T131" s="92">
        <v>112</v>
      </c>
      <c r="U131" s="38">
        <v>99</v>
      </c>
      <c r="V131" s="40"/>
    </row>
    <row r="132" spans="14:22" ht="27.75">
      <c r="N132" s="92"/>
      <c r="O132" s="94"/>
      <c r="P132" s="92"/>
      <c r="Q132" s="76"/>
      <c r="R132" s="40"/>
      <c r="S132" s="40"/>
      <c r="T132" s="92">
        <v>113</v>
      </c>
      <c r="U132" s="38">
        <v>99</v>
      </c>
      <c r="V132" s="40"/>
    </row>
    <row r="133" spans="14:22" ht="27.75">
      <c r="N133" s="92"/>
      <c r="O133" s="94"/>
      <c r="P133" s="92"/>
      <c r="Q133" s="76"/>
      <c r="R133" s="40"/>
      <c r="S133" s="40"/>
      <c r="T133" s="92">
        <v>114</v>
      </c>
      <c r="U133" s="38">
        <v>99</v>
      </c>
      <c r="V133" s="40"/>
    </row>
    <row r="134" spans="14:22" ht="27.75">
      <c r="N134" s="92"/>
      <c r="O134" s="94"/>
      <c r="P134" s="92"/>
      <c r="Q134" s="76"/>
      <c r="R134" s="40"/>
      <c r="S134" s="40"/>
      <c r="T134" s="92">
        <v>115</v>
      </c>
      <c r="U134" s="38">
        <v>99</v>
      </c>
      <c r="V134" s="40"/>
    </row>
    <row r="135" spans="14:22" ht="27.75">
      <c r="N135" s="92"/>
      <c r="O135" s="94"/>
      <c r="P135" s="92"/>
      <c r="Q135" s="76"/>
      <c r="R135" s="16"/>
      <c r="S135" s="16"/>
      <c r="T135" s="16"/>
      <c r="U135" s="16"/>
      <c r="V135" s="16"/>
    </row>
    <row r="136" spans="14:22" ht="27.75">
      <c r="N136" s="92"/>
      <c r="O136" s="94"/>
      <c r="P136" s="92"/>
      <c r="Q136" s="76"/>
      <c r="R136" s="16"/>
      <c r="S136" s="16"/>
      <c r="T136" s="16"/>
      <c r="U136" s="16"/>
      <c r="V136" s="16"/>
    </row>
    <row r="137" spans="14:22" ht="27.75">
      <c r="N137" s="92"/>
      <c r="O137" s="94"/>
      <c r="P137" s="92"/>
      <c r="Q137" s="76"/>
      <c r="R137" s="16"/>
      <c r="S137" s="16"/>
      <c r="T137" s="16"/>
      <c r="U137" s="16"/>
      <c r="V137" s="16"/>
    </row>
    <row r="138" spans="14:22" ht="27.75">
      <c r="N138" s="92"/>
      <c r="O138" s="94"/>
      <c r="P138" s="92"/>
      <c r="Q138" s="76"/>
      <c r="R138" s="16"/>
      <c r="S138" s="16"/>
      <c r="T138" s="16"/>
      <c r="U138" s="16"/>
      <c r="V138" s="16"/>
    </row>
    <row r="139" spans="14:22" ht="27.75">
      <c r="N139" s="92"/>
      <c r="O139" s="94"/>
      <c r="P139" s="92"/>
      <c r="Q139" s="76"/>
      <c r="R139" s="16"/>
      <c r="S139" s="16"/>
      <c r="T139" s="16"/>
      <c r="U139" s="16"/>
      <c r="V139" s="16"/>
    </row>
    <row r="140" spans="14:22" ht="27.75">
      <c r="N140" s="92"/>
      <c r="O140" s="92"/>
      <c r="P140" s="92"/>
      <c r="Q140" s="76"/>
      <c r="R140" s="16"/>
      <c r="S140" s="16"/>
      <c r="T140" s="16"/>
      <c r="U140" s="16"/>
      <c r="V140" s="16"/>
    </row>
    <row r="141" spans="14:22" ht="27.75">
      <c r="N141" s="92"/>
      <c r="O141" s="92"/>
      <c r="P141" s="92"/>
      <c r="Q141" s="76"/>
      <c r="R141" s="16"/>
      <c r="S141" s="16"/>
      <c r="T141" s="16"/>
      <c r="U141" s="16"/>
      <c r="V141" s="16"/>
    </row>
    <row r="142" spans="14:22" ht="27.75">
      <c r="N142" s="92"/>
      <c r="O142" s="92"/>
      <c r="P142" s="92"/>
      <c r="Q142" s="76"/>
      <c r="R142" s="16"/>
      <c r="S142" s="16"/>
      <c r="T142" s="16"/>
      <c r="U142" s="16"/>
      <c r="V142" s="16"/>
    </row>
    <row r="143" spans="14:22" ht="27.75">
      <c r="N143" s="92"/>
      <c r="O143" s="92"/>
      <c r="P143" s="92"/>
      <c r="Q143" s="76"/>
      <c r="R143" s="16"/>
      <c r="S143" s="16"/>
      <c r="T143" s="16"/>
      <c r="U143" s="16"/>
      <c r="V143" s="16"/>
    </row>
    <row r="144" spans="14:22" ht="27.75">
      <c r="N144" s="92"/>
      <c r="O144" s="92"/>
      <c r="P144" s="92"/>
      <c r="Q144" s="76"/>
      <c r="R144" s="16"/>
      <c r="S144" s="16"/>
      <c r="T144" s="16"/>
      <c r="U144" s="16"/>
      <c r="V144" s="16"/>
    </row>
    <row r="145" spans="14:22" ht="27.75">
      <c r="N145" s="92"/>
      <c r="O145" s="92"/>
      <c r="P145" s="92"/>
      <c r="Q145" s="76"/>
      <c r="R145" s="16"/>
      <c r="S145" s="16"/>
      <c r="T145" s="16"/>
      <c r="U145" s="16"/>
      <c r="V145" s="16"/>
    </row>
    <row r="146" spans="14:22" ht="27.75">
      <c r="N146" s="92"/>
      <c r="O146" s="92"/>
      <c r="P146" s="92"/>
      <c r="Q146" s="76"/>
      <c r="R146" s="16"/>
      <c r="S146" s="16"/>
      <c r="T146" s="16"/>
      <c r="U146" s="16"/>
      <c r="V146" s="16"/>
    </row>
    <row r="147" spans="14:22" ht="27.75">
      <c r="N147" s="92"/>
      <c r="O147" s="92"/>
      <c r="P147" s="92"/>
      <c r="Q147" s="76"/>
      <c r="R147" s="16"/>
      <c r="S147" s="16"/>
      <c r="T147" s="16"/>
      <c r="U147" s="16"/>
      <c r="V147" s="16"/>
    </row>
    <row r="148" spans="14:22" ht="27.75">
      <c r="N148" s="92"/>
      <c r="O148" s="92"/>
      <c r="P148" s="92"/>
      <c r="Q148" s="76"/>
      <c r="R148" s="16"/>
      <c r="S148" s="16"/>
      <c r="T148" s="16"/>
      <c r="U148" s="16"/>
      <c r="V148" s="16"/>
    </row>
    <row r="149" spans="14:22" ht="27.75">
      <c r="N149" s="92"/>
      <c r="O149" s="92"/>
      <c r="P149" s="92"/>
      <c r="Q149" s="76"/>
      <c r="R149" s="16"/>
      <c r="S149" s="16"/>
      <c r="T149" s="16"/>
      <c r="U149" s="16"/>
      <c r="V149" s="16"/>
    </row>
    <row r="150" spans="14:22" ht="27.75">
      <c r="N150" s="92"/>
      <c r="O150" s="92"/>
      <c r="P150" s="92"/>
      <c r="Q150" s="76"/>
      <c r="R150" s="16"/>
      <c r="S150" s="16"/>
      <c r="T150" s="16"/>
      <c r="U150" s="16"/>
      <c r="V150" s="16"/>
    </row>
    <row r="151" spans="14:22" ht="27.75">
      <c r="N151" s="92"/>
      <c r="O151" s="92"/>
      <c r="P151" s="92"/>
      <c r="Q151" s="76"/>
      <c r="R151" s="16"/>
      <c r="S151" s="16"/>
      <c r="T151" s="16"/>
      <c r="U151" s="16"/>
      <c r="V151" s="16"/>
    </row>
    <row r="152" spans="14:22" ht="27.75">
      <c r="N152" s="92"/>
      <c r="O152" s="92"/>
      <c r="P152" s="92"/>
      <c r="Q152" s="76"/>
      <c r="R152" s="16"/>
      <c r="S152" s="16"/>
      <c r="T152" s="16"/>
      <c r="U152" s="16"/>
      <c r="V152" s="16"/>
    </row>
    <row r="153" spans="14:22" ht="27.75">
      <c r="N153" s="92"/>
      <c r="O153" s="92"/>
      <c r="P153" s="92"/>
      <c r="Q153" s="76"/>
      <c r="R153" s="16"/>
      <c r="S153" s="16"/>
      <c r="T153" s="16"/>
      <c r="U153" s="16"/>
      <c r="V153" s="16"/>
    </row>
    <row r="154" spans="14:22" ht="27.75">
      <c r="N154" s="92"/>
      <c r="O154" s="92"/>
      <c r="P154" s="92"/>
      <c r="Q154" s="76"/>
      <c r="R154" s="16"/>
      <c r="S154" s="16"/>
      <c r="T154" s="16"/>
      <c r="U154" s="16"/>
      <c r="V154" s="16"/>
    </row>
    <row r="155" spans="14:22" ht="27.75">
      <c r="N155" s="92"/>
      <c r="O155" s="92"/>
      <c r="P155" s="92"/>
      <c r="Q155" s="76"/>
      <c r="R155" s="16"/>
      <c r="S155" s="16"/>
      <c r="T155" s="16"/>
      <c r="U155" s="16"/>
      <c r="V155" s="16"/>
    </row>
    <row r="156" spans="14:22" ht="27.75">
      <c r="N156" s="92"/>
      <c r="O156" s="92"/>
      <c r="P156" s="92"/>
      <c r="Q156" s="76"/>
      <c r="R156" s="16"/>
      <c r="S156" s="16"/>
      <c r="T156" s="16"/>
      <c r="U156" s="16"/>
      <c r="V156" s="16"/>
    </row>
    <row r="157" spans="14:22" ht="27.75">
      <c r="N157" s="92"/>
      <c r="O157" s="92"/>
      <c r="P157" s="92"/>
      <c r="Q157" s="76"/>
      <c r="R157" s="16"/>
      <c r="S157" s="16"/>
      <c r="T157" s="16"/>
      <c r="U157" s="16"/>
      <c r="V157" s="16"/>
    </row>
    <row r="158" spans="14:22" ht="27.75">
      <c r="N158" s="92"/>
      <c r="O158" s="92"/>
      <c r="P158" s="92"/>
      <c r="Q158" s="76"/>
      <c r="R158" s="16"/>
      <c r="S158" s="16"/>
      <c r="T158" s="16"/>
      <c r="U158" s="16"/>
      <c r="V158" s="16"/>
    </row>
    <row r="159" spans="14:22" ht="27.75">
      <c r="N159" s="92"/>
      <c r="O159" s="92"/>
      <c r="P159" s="92"/>
      <c r="Q159" s="76"/>
      <c r="R159" s="16"/>
      <c r="S159" s="16"/>
      <c r="T159" s="16"/>
      <c r="U159" s="16"/>
      <c r="V159" s="16"/>
    </row>
    <row r="160" spans="14:22" ht="27.75">
      <c r="N160" s="92"/>
      <c r="O160" s="92"/>
      <c r="P160" s="92"/>
      <c r="Q160" s="76"/>
      <c r="R160" s="16"/>
      <c r="S160" s="16"/>
      <c r="T160" s="16"/>
      <c r="U160" s="16"/>
      <c r="V160" s="16"/>
    </row>
    <row r="161" spans="14:22" ht="27.75">
      <c r="N161" s="92"/>
      <c r="O161" s="92"/>
      <c r="P161" s="92"/>
      <c r="Q161" s="76"/>
      <c r="R161" s="16"/>
      <c r="S161" s="16"/>
      <c r="T161" s="16"/>
      <c r="U161" s="16"/>
      <c r="V161" s="16"/>
    </row>
    <row r="162" spans="14:22" ht="27.75">
      <c r="N162" s="92"/>
      <c r="O162" s="92"/>
      <c r="P162" s="92"/>
      <c r="Q162" s="76"/>
      <c r="R162" s="16"/>
      <c r="S162" s="16"/>
      <c r="T162" s="16"/>
      <c r="U162" s="16"/>
      <c r="V162" s="16"/>
    </row>
    <row r="163" spans="14:22" ht="27.75">
      <c r="N163" s="92"/>
      <c r="O163" s="92"/>
      <c r="P163" s="92"/>
      <c r="Q163" s="76"/>
      <c r="R163" s="16"/>
      <c r="S163" s="16"/>
      <c r="T163" s="16"/>
      <c r="U163" s="16"/>
      <c r="V163" s="16"/>
    </row>
    <row r="164" spans="14:22" ht="27.75">
      <c r="N164" s="92"/>
      <c r="O164" s="92"/>
      <c r="P164" s="92"/>
      <c r="Q164" s="76"/>
      <c r="R164" s="16"/>
      <c r="S164" s="16"/>
      <c r="T164" s="16"/>
      <c r="U164" s="16"/>
      <c r="V164" s="16"/>
    </row>
    <row r="165" spans="14:22">
      <c r="N165" s="76"/>
      <c r="O165" s="76"/>
      <c r="P165" s="76"/>
      <c r="Q165" s="76"/>
      <c r="R165" s="16"/>
      <c r="S165" s="16"/>
      <c r="T165" s="16"/>
      <c r="U165" s="16"/>
      <c r="V165" s="16"/>
    </row>
    <row r="166" spans="14:22">
      <c r="N166" s="76"/>
      <c r="O166" s="76"/>
      <c r="P166" s="76"/>
      <c r="Q166" s="76"/>
      <c r="R166" s="16"/>
      <c r="S166" s="16"/>
      <c r="T166" s="16"/>
      <c r="U166" s="16"/>
      <c r="V166" s="16"/>
    </row>
    <row r="167" spans="14:22">
      <c r="N167" s="76"/>
      <c r="O167" s="76"/>
      <c r="P167" s="76"/>
      <c r="Q167" s="76"/>
      <c r="R167" s="16"/>
      <c r="S167" s="16"/>
      <c r="T167" s="16"/>
      <c r="U167" s="16"/>
      <c r="V167" s="16"/>
    </row>
    <row r="168" spans="14:22">
      <c r="N168" s="76"/>
      <c r="O168" s="95" t="s">
        <v>45</v>
      </c>
      <c r="P168" s="95"/>
      <c r="Q168" s="95"/>
      <c r="R168" s="96"/>
      <c r="S168" s="96"/>
      <c r="T168" s="16"/>
      <c r="U168" s="16"/>
      <c r="V168" s="16"/>
    </row>
    <row r="169" spans="14:22">
      <c r="N169" s="76"/>
      <c r="O169" s="95">
        <v>1</v>
      </c>
      <c r="P169" s="95" t="s">
        <v>46</v>
      </c>
      <c r="Q169" s="95"/>
      <c r="R169" s="96"/>
      <c r="S169" s="96"/>
      <c r="T169" s="16"/>
      <c r="U169" s="16"/>
      <c r="V169" s="16"/>
    </row>
    <row r="170" spans="14:22">
      <c r="N170" s="76"/>
      <c r="O170" s="95">
        <v>2</v>
      </c>
      <c r="P170" s="95" t="s">
        <v>46</v>
      </c>
      <c r="Q170" s="95"/>
      <c r="R170" s="96"/>
      <c r="S170" s="96"/>
      <c r="T170" s="16"/>
      <c r="U170" s="16"/>
      <c r="V170" s="16"/>
    </row>
    <row r="171" spans="14:22">
      <c r="N171" s="76"/>
      <c r="O171" s="95">
        <v>3</v>
      </c>
      <c r="P171" s="95" t="s">
        <v>46</v>
      </c>
      <c r="Q171" s="95"/>
      <c r="R171" s="96"/>
      <c r="S171" s="96"/>
      <c r="T171" s="16"/>
      <c r="U171" s="16"/>
      <c r="V171" s="16"/>
    </row>
    <row r="172" spans="14:22">
      <c r="N172" s="76"/>
      <c r="O172" s="95">
        <v>4</v>
      </c>
      <c r="P172" s="95" t="s">
        <v>46</v>
      </c>
      <c r="Q172" s="95"/>
      <c r="R172" s="96"/>
      <c r="S172" s="96"/>
      <c r="T172" s="16"/>
      <c r="U172" s="16"/>
      <c r="V172" s="16"/>
    </row>
    <row r="173" spans="14:22">
      <c r="N173" s="76"/>
      <c r="O173" s="95">
        <v>5</v>
      </c>
      <c r="P173" s="95" t="s">
        <v>46</v>
      </c>
      <c r="Q173" s="95"/>
      <c r="R173" s="96"/>
      <c r="S173" s="96"/>
      <c r="T173" s="16"/>
      <c r="U173" s="16"/>
      <c r="V173" s="16"/>
    </row>
    <row r="174" spans="14:22">
      <c r="N174" s="76"/>
      <c r="O174" s="95">
        <v>6</v>
      </c>
      <c r="P174" s="95" t="s">
        <v>46</v>
      </c>
      <c r="Q174" s="95"/>
      <c r="R174" s="96"/>
      <c r="S174" s="96"/>
      <c r="T174" s="16"/>
      <c r="U174" s="16"/>
      <c r="V174" s="16"/>
    </row>
    <row r="175" spans="14:22">
      <c r="N175" s="76"/>
      <c r="O175" s="95">
        <v>7</v>
      </c>
      <c r="P175" s="95" t="s">
        <v>46</v>
      </c>
      <c r="Q175" s="95"/>
      <c r="R175" s="96"/>
      <c r="S175" s="96"/>
      <c r="T175" s="16"/>
      <c r="U175" s="16"/>
      <c r="V175" s="16"/>
    </row>
    <row r="176" spans="14:22">
      <c r="N176" s="76"/>
      <c r="O176" s="95">
        <v>8</v>
      </c>
      <c r="P176" s="95" t="s">
        <v>46</v>
      </c>
      <c r="Q176" s="95"/>
      <c r="R176" s="96"/>
      <c r="S176" s="96"/>
      <c r="T176" s="16"/>
      <c r="U176" s="16"/>
      <c r="V176" s="16"/>
    </row>
    <row r="177" spans="14:22">
      <c r="N177" s="76"/>
      <c r="O177" s="95">
        <v>9</v>
      </c>
      <c r="P177" s="95" t="s">
        <v>46</v>
      </c>
      <c r="Q177" s="95"/>
      <c r="R177" s="96"/>
      <c r="S177" s="96"/>
      <c r="T177" s="16"/>
      <c r="U177" s="16"/>
      <c r="V177" s="16"/>
    </row>
    <row r="178" spans="14:22">
      <c r="N178" s="76"/>
      <c r="O178" s="95">
        <v>10</v>
      </c>
      <c r="P178" s="95" t="s">
        <v>46</v>
      </c>
      <c r="Q178" s="95"/>
      <c r="R178" s="96"/>
      <c r="S178" s="96"/>
      <c r="T178" s="16"/>
      <c r="U178" s="16"/>
      <c r="V178" s="16"/>
    </row>
    <row r="179" spans="14:22">
      <c r="N179" s="76"/>
      <c r="O179" s="95">
        <v>11</v>
      </c>
      <c r="P179" s="95" t="s">
        <v>46</v>
      </c>
      <c r="Q179" s="95"/>
      <c r="R179" s="96"/>
      <c r="S179" s="96"/>
      <c r="T179" s="16"/>
      <c r="U179" s="16"/>
      <c r="V179" s="16"/>
    </row>
    <row r="180" spans="14:22">
      <c r="N180" s="76"/>
      <c r="O180" s="95">
        <v>12</v>
      </c>
      <c r="P180" s="95" t="s">
        <v>46</v>
      </c>
      <c r="Q180" s="95"/>
      <c r="R180" s="96"/>
      <c r="S180" s="96"/>
      <c r="T180" s="16"/>
      <c r="U180" s="16"/>
      <c r="V180" s="16"/>
    </row>
    <row r="181" spans="14:22">
      <c r="N181" s="76"/>
      <c r="O181" s="95">
        <v>13</v>
      </c>
      <c r="P181" s="95" t="s">
        <v>46</v>
      </c>
      <c r="Q181" s="95"/>
      <c r="R181" s="96"/>
      <c r="S181" s="96"/>
      <c r="T181" s="16"/>
      <c r="U181" s="16"/>
      <c r="V181" s="16"/>
    </row>
    <row r="182" spans="14:22">
      <c r="N182" s="76"/>
      <c r="O182" s="95">
        <v>14</v>
      </c>
      <c r="P182" s="95" t="s">
        <v>46</v>
      </c>
      <c r="Q182" s="95"/>
      <c r="R182" s="96"/>
      <c r="S182" s="96"/>
      <c r="T182" s="16"/>
      <c r="U182" s="16"/>
      <c r="V182" s="16"/>
    </row>
    <row r="183" spans="14:22">
      <c r="N183" s="76"/>
      <c r="O183" s="95">
        <v>15</v>
      </c>
      <c r="P183" s="95" t="s">
        <v>46</v>
      </c>
      <c r="Q183" s="95"/>
      <c r="R183" s="96"/>
      <c r="S183" s="96"/>
      <c r="T183" s="16"/>
      <c r="U183" s="16"/>
      <c r="V183" s="16"/>
    </row>
    <row r="184" spans="14:22">
      <c r="N184" s="76"/>
      <c r="O184" s="95">
        <v>16</v>
      </c>
      <c r="P184" s="95" t="s">
        <v>46</v>
      </c>
      <c r="Q184" s="95"/>
      <c r="R184" s="96"/>
      <c r="S184" s="96"/>
      <c r="T184" s="16"/>
      <c r="U184" s="16"/>
      <c r="V184" s="16"/>
    </row>
    <row r="185" spans="14:22">
      <c r="N185" s="76"/>
      <c r="O185" s="95">
        <v>17</v>
      </c>
      <c r="P185" s="95" t="s">
        <v>46</v>
      </c>
      <c r="Q185" s="95"/>
      <c r="R185" s="96"/>
      <c r="S185" s="96"/>
      <c r="T185" s="16"/>
      <c r="U185" s="16"/>
      <c r="V185" s="16"/>
    </row>
    <row r="186" spans="14:22">
      <c r="N186" s="76"/>
      <c r="O186" s="95">
        <v>18</v>
      </c>
      <c r="P186" s="95" t="s">
        <v>46</v>
      </c>
      <c r="Q186" s="95"/>
      <c r="R186" s="96"/>
      <c r="S186" s="96"/>
      <c r="T186" s="16"/>
      <c r="U186" s="16"/>
      <c r="V186" s="16"/>
    </row>
    <row r="187" spans="14:22">
      <c r="N187" s="76"/>
      <c r="O187" s="95">
        <v>19</v>
      </c>
      <c r="P187" s="95" t="s">
        <v>46</v>
      </c>
      <c r="Q187" s="95"/>
      <c r="R187" s="96"/>
      <c r="S187" s="96"/>
      <c r="T187" s="16"/>
      <c r="U187" s="16"/>
      <c r="V187" s="16"/>
    </row>
    <row r="188" spans="14:22">
      <c r="N188" s="76"/>
      <c r="O188" s="95">
        <v>20</v>
      </c>
      <c r="P188" s="95" t="s">
        <v>46</v>
      </c>
      <c r="Q188" s="95"/>
      <c r="R188" s="96"/>
      <c r="S188" s="96"/>
      <c r="T188" s="16"/>
      <c r="U188" s="16"/>
      <c r="V188" s="16"/>
    </row>
    <row r="189" spans="14:22">
      <c r="N189" s="76"/>
      <c r="O189" s="95">
        <v>21</v>
      </c>
      <c r="P189" s="95" t="s">
        <v>46</v>
      </c>
      <c r="Q189" s="95"/>
      <c r="R189" s="96"/>
      <c r="S189" s="96"/>
      <c r="T189" s="16"/>
      <c r="U189" s="16"/>
      <c r="V189" s="16"/>
    </row>
    <row r="190" spans="14:22">
      <c r="N190" s="76"/>
      <c r="O190" s="95">
        <v>22</v>
      </c>
      <c r="P190" s="95" t="s">
        <v>46</v>
      </c>
      <c r="Q190" s="95"/>
      <c r="R190" s="96"/>
      <c r="S190" s="96"/>
      <c r="T190" s="16"/>
      <c r="U190" s="16"/>
      <c r="V190" s="16"/>
    </row>
    <row r="191" spans="14:22">
      <c r="N191" s="76"/>
      <c r="O191" s="95">
        <v>23</v>
      </c>
      <c r="P191" s="95" t="s">
        <v>46</v>
      </c>
      <c r="Q191" s="95"/>
      <c r="R191" s="96"/>
      <c r="S191" s="96"/>
      <c r="T191" s="16"/>
      <c r="U191" s="16"/>
      <c r="V191" s="16"/>
    </row>
    <row r="192" spans="14:22">
      <c r="N192" s="76"/>
      <c r="O192" s="95">
        <v>24</v>
      </c>
      <c r="P192" s="95" t="s">
        <v>46</v>
      </c>
      <c r="Q192" s="95"/>
      <c r="R192" s="96"/>
      <c r="S192" s="96"/>
      <c r="T192" s="16"/>
      <c r="U192" s="16"/>
      <c r="V192" s="16"/>
    </row>
    <row r="193" spans="14:22">
      <c r="N193" s="76"/>
      <c r="O193" s="95">
        <v>25</v>
      </c>
      <c r="P193" s="95" t="s">
        <v>46</v>
      </c>
      <c r="Q193" s="95"/>
      <c r="R193" s="96"/>
      <c r="S193" s="96"/>
      <c r="T193" s="16"/>
      <c r="U193" s="16"/>
      <c r="V193" s="16"/>
    </row>
    <row r="194" spans="14:22">
      <c r="N194" s="76"/>
      <c r="O194" s="95">
        <v>26</v>
      </c>
      <c r="P194" s="95" t="s">
        <v>46</v>
      </c>
      <c r="Q194" s="95"/>
      <c r="R194" s="96"/>
      <c r="S194" s="96"/>
      <c r="T194" s="16"/>
      <c r="U194" s="16"/>
      <c r="V194" s="16"/>
    </row>
    <row r="195" spans="14:22">
      <c r="N195" s="76"/>
      <c r="O195" s="95">
        <v>27</v>
      </c>
      <c r="P195" s="95" t="s">
        <v>46</v>
      </c>
      <c r="Q195" s="95"/>
      <c r="R195" s="96"/>
      <c r="S195" s="96"/>
      <c r="T195" s="16"/>
      <c r="U195" s="16"/>
      <c r="V195" s="16"/>
    </row>
    <row r="196" spans="14:22">
      <c r="N196" s="76"/>
      <c r="O196" s="95">
        <v>28</v>
      </c>
      <c r="P196" s="95" t="s">
        <v>46</v>
      </c>
      <c r="Q196" s="95"/>
      <c r="R196" s="96"/>
      <c r="S196" s="96"/>
      <c r="T196" s="16"/>
      <c r="U196" s="16"/>
      <c r="V196" s="16"/>
    </row>
    <row r="197" spans="14:22">
      <c r="N197" s="76"/>
      <c r="O197" s="95">
        <v>29</v>
      </c>
      <c r="P197" s="95" t="s">
        <v>46</v>
      </c>
      <c r="Q197" s="95"/>
      <c r="R197" s="96"/>
      <c r="S197" s="96"/>
      <c r="T197" s="16"/>
      <c r="U197" s="16"/>
      <c r="V197" s="16"/>
    </row>
    <row r="198" spans="14:22">
      <c r="N198" s="76"/>
      <c r="O198" s="95">
        <v>30</v>
      </c>
      <c r="P198" s="95" t="s">
        <v>46</v>
      </c>
      <c r="Q198" s="95"/>
      <c r="R198" s="96"/>
      <c r="S198" s="96"/>
      <c r="T198" s="16"/>
      <c r="U198" s="16"/>
      <c r="V198" s="16"/>
    </row>
    <row r="199" spans="14:22">
      <c r="N199" s="76"/>
      <c r="O199" s="95">
        <v>31</v>
      </c>
      <c r="P199" s="95" t="s">
        <v>46</v>
      </c>
      <c r="Q199" s="95"/>
      <c r="R199" s="96"/>
      <c r="S199" s="96"/>
      <c r="T199" s="16"/>
      <c r="U199" s="16"/>
      <c r="V199" s="16"/>
    </row>
    <row r="200" spans="14:22">
      <c r="N200" s="76"/>
      <c r="O200" s="95">
        <v>32</v>
      </c>
      <c r="P200" s="95" t="s">
        <v>46</v>
      </c>
      <c r="Q200" s="95"/>
      <c r="R200" s="96"/>
      <c r="S200" s="96"/>
      <c r="T200" s="16"/>
      <c r="U200" s="16"/>
      <c r="V200" s="16"/>
    </row>
    <row r="201" spans="14:22">
      <c r="N201" s="76"/>
      <c r="O201" s="95">
        <v>33</v>
      </c>
      <c r="P201" s="95" t="s">
        <v>47</v>
      </c>
      <c r="Q201" s="95"/>
      <c r="R201" s="96"/>
      <c r="S201" s="96"/>
      <c r="T201" s="16"/>
      <c r="U201" s="16"/>
      <c r="V201" s="16"/>
    </row>
    <row r="202" spans="14:22">
      <c r="N202" s="76"/>
      <c r="O202" s="95">
        <v>34</v>
      </c>
      <c r="P202" s="95" t="s">
        <v>47</v>
      </c>
      <c r="Q202" s="95"/>
      <c r="R202" s="96"/>
      <c r="S202" s="96"/>
      <c r="T202" s="16"/>
      <c r="U202" s="16"/>
      <c r="V202" s="16"/>
    </row>
    <row r="203" spans="14:22">
      <c r="N203" s="76"/>
      <c r="O203" s="95">
        <v>35</v>
      </c>
      <c r="P203" s="95" t="s">
        <v>47</v>
      </c>
      <c r="Q203" s="95"/>
      <c r="R203" s="96"/>
      <c r="S203" s="96"/>
      <c r="T203" s="16"/>
      <c r="U203" s="16"/>
      <c r="V203" s="16"/>
    </row>
    <row r="204" spans="14:22">
      <c r="N204" s="76"/>
      <c r="O204" s="95">
        <v>36</v>
      </c>
      <c r="P204" s="95" t="s">
        <v>47</v>
      </c>
      <c r="Q204" s="95"/>
      <c r="R204" s="96"/>
      <c r="S204" s="96"/>
      <c r="T204" s="16"/>
      <c r="U204" s="16"/>
      <c r="V204" s="16"/>
    </row>
    <row r="205" spans="14:22">
      <c r="N205" s="76"/>
      <c r="O205" s="95">
        <v>37</v>
      </c>
      <c r="P205" s="95" t="s">
        <v>47</v>
      </c>
      <c r="Q205" s="95"/>
      <c r="R205" s="96"/>
      <c r="S205" s="96"/>
      <c r="T205" s="16"/>
      <c r="U205" s="16"/>
      <c r="V205" s="16"/>
    </row>
    <row r="206" spans="14:22">
      <c r="N206" s="76"/>
      <c r="O206" s="95">
        <v>38</v>
      </c>
      <c r="P206" s="95" t="s">
        <v>47</v>
      </c>
      <c r="Q206" s="95"/>
      <c r="R206" s="96"/>
      <c r="S206" s="96"/>
      <c r="T206" s="16"/>
      <c r="U206" s="16"/>
      <c r="V206" s="16"/>
    </row>
    <row r="207" spans="14:22">
      <c r="N207" s="76"/>
      <c r="O207" s="95">
        <v>39</v>
      </c>
      <c r="P207" s="95" t="s">
        <v>47</v>
      </c>
      <c r="Q207" s="95"/>
      <c r="R207" s="96"/>
      <c r="S207" s="96"/>
      <c r="T207" s="16"/>
      <c r="U207" s="16"/>
      <c r="V207" s="16"/>
    </row>
    <row r="208" spans="14:22">
      <c r="N208" s="76"/>
      <c r="O208" s="95">
        <v>40</v>
      </c>
      <c r="P208" s="95" t="s">
        <v>47</v>
      </c>
      <c r="Q208" s="95"/>
      <c r="R208" s="96"/>
      <c r="S208" s="96"/>
      <c r="T208" s="16"/>
      <c r="U208" s="16"/>
      <c r="V208" s="16"/>
    </row>
    <row r="209" spans="14:22">
      <c r="N209" s="76"/>
      <c r="O209" s="95">
        <v>41</v>
      </c>
      <c r="P209" s="95" t="s">
        <v>47</v>
      </c>
      <c r="Q209" s="95"/>
      <c r="R209" s="96"/>
      <c r="S209" s="96"/>
      <c r="T209" s="16"/>
      <c r="U209" s="16"/>
      <c r="V209" s="16"/>
    </row>
    <row r="210" spans="14:22">
      <c r="N210" s="76"/>
      <c r="O210" s="95">
        <v>42</v>
      </c>
      <c r="P210" s="95" t="s">
        <v>47</v>
      </c>
      <c r="Q210" s="95"/>
      <c r="R210" s="96"/>
      <c r="S210" s="96"/>
      <c r="T210" s="16"/>
      <c r="U210" s="16"/>
      <c r="V210" s="16"/>
    </row>
    <row r="211" spans="14:22">
      <c r="N211" s="76"/>
      <c r="O211" s="95">
        <v>43</v>
      </c>
      <c r="P211" s="95" t="s">
        <v>47</v>
      </c>
      <c r="Q211" s="95"/>
      <c r="R211" s="96"/>
      <c r="S211" s="96"/>
      <c r="T211" s="16"/>
      <c r="U211" s="16"/>
      <c r="V211" s="16"/>
    </row>
    <row r="212" spans="14:22">
      <c r="N212" s="76"/>
      <c r="O212" s="95">
        <v>44</v>
      </c>
      <c r="P212" s="95" t="s">
        <v>47</v>
      </c>
      <c r="Q212" s="95"/>
      <c r="R212" s="96"/>
      <c r="S212" s="96"/>
      <c r="T212" s="16"/>
      <c r="U212" s="16"/>
      <c r="V212" s="16"/>
    </row>
    <row r="213" spans="14:22">
      <c r="N213" s="76"/>
      <c r="O213" s="95">
        <v>45</v>
      </c>
      <c r="P213" s="95" t="s">
        <v>47</v>
      </c>
      <c r="Q213" s="95"/>
      <c r="R213" s="96"/>
      <c r="S213" s="96"/>
      <c r="T213" s="16"/>
      <c r="U213" s="16"/>
      <c r="V213" s="16"/>
    </row>
    <row r="214" spans="14:22">
      <c r="N214" s="76"/>
      <c r="O214" s="95">
        <v>46</v>
      </c>
      <c r="P214" s="95" t="s">
        <v>47</v>
      </c>
      <c r="Q214" s="95"/>
      <c r="R214" s="96"/>
      <c r="S214" s="96"/>
      <c r="T214" s="16"/>
      <c r="U214" s="16"/>
      <c r="V214" s="16"/>
    </row>
    <row r="215" spans="14:22">
      <c r="N215" s="76"/>
      <c r="O215" s="95">
        <v>47</v>
      </c>
      <c r="P215" s="95" t="s">
        <v>47</v>
      </c>
      <c r="Q215" s="95"/>
      <c r="R215" s="96"/>
      <c r="S215" s="96"/>
      <c r="T215" s="16"/>
      <c r="U215" s="16"/>
      <c r="V215" s="16"/>
    </row>
    <row r="216" spans="14:22">
      <c r="N216" s="76"/>
      <c r="O216" s="95">
        <v>48</v>
      </c>
      <c r="P216" s="95" t="s">
        <v>47</v>
      </c>
      <c r="Q216" s="95"/>
      <c r="R216" s="96"/>
      <c r="S216" s="96"/>
      <c r="T216" s="16"/>
      <c r="U216" s="16"/>
      <c r="V216" s="16"/>
    </row>
    <row r="217" spans="14:22">
      <c r="N217" s="76"/>
      <c r="O217" s="95">
        <v>49</v>
      </c>
      <c r="P217" s="95" t="s">
        <v>47</v>
      </c>
      <c r="Q217" s="95"/>
      <c r="R217" s="96"/>
      <c r="S217" s="96"/>
      <c r="T217" s="16"/>
      <c r="U217" s="16"/>
      <c r="V217" s="16"/>
    </row>
    <row r="218" spans="14:22">
      <c r="N218" s="76"/>
      <c r="O218" s="95">
        <v>50</v>
      </c>
      <c r="P218" s="95" t="s">
        <v>47</v>
      </c>
      <c r="Q218" s="95"/>
      <c r="R218" s="96"/>
      <c r="S218" s="96"/>
      <c r="T218" s="16"/>
      <c r="U218" s="16"/>
      <c r="V218" s="16"/>
    </row>
    <row r="219" spans="14:22">
      <c r="N219" s="76"/>
      <c r="O219" s="95">
        <v>51</v>
      </c>
      <c r="P219" s="95" t="s">
        <v>47</v>
      </c>
      <c r="Q219" s="95"/>
      <c r="R219" s="96"/>
      <c r="S219" s="96"/>
      <c r="T219" s="16"/>
      <c r="U219" s="16"/>
      <c r="V219" s="16"/>
    </row>
    <row r="220" spans="14:22">
      <c r="N220" s="76"/>
      <c r="O220" s="95">
        <v>52</v>
      </c>
      <c r="P220" s="95" t="s">
        <v>47</v>
      </c>
      <c r="Q220" s="95"/>
      <c r="R220" s="96"/>
      <c r="S220" s="96"/>
      <c r="T220" s="16"/>
      <c r="U220" s="16"/>
      <c r="V220" s="16"/>
    </row>
    <row r="221" spans="14:22">
      <c r="N221" s="76"/>
      <c r="O221" s="95">
        <v>53</v>
      </c>
      <c r="P221" s="95" t="s">
        <v>47</v>
      </c>
      <c r="Q221" s="95"/>
      <c r="R221" s="96"/>
      <c r="S221" s="96"/>
      <c r="T221" s="16"/>
      <c r="U221" s="16"/>
      <c r="V221" s="16"/>
    </row>
    <row r="222" spans="14:22">
      <c r="N222" s="76"/>
      <c r="O222" s="95">
        <v>54</v>
      </c>
      <c r="P222" s="95" t="s">
        <v>47</v>
      </c>
      <c r="Q222" s="95"/>
      <c r="R222" s="96"/>
      <c r="S222" s="96"/>
      <c r="T222" s="16"/>
      <c r="U222" s="16"/>
      <c r="V222" s="16"/>
    </row>
    <row r="223" spans="14:22">
      <c r="N223" s="76"/>
      <c r="O223" s="95">
        <v>55</v>
      </c>
      <c r="P223" s="95" t="s">
        <v>47</v>
      </c>
      <c r="Q223" s="95"/>
      <c r="R223" s="96"/>
      <c r="S223" s="96"/>
      <c r="T223" s="16"/>
      <c r="U223" s="16"/>
      <c r="V223" s="16"/>
    </row>
    <row r="224" spans="14:22">
      <c r="N224" s="76"/>
      <c r="O224" s="95">
        <v>56</v>
      </c>
      <c r="P224" s="95" t="s">
        <v>47</v>
      </c>
      <c r="Q224" s="95"/>
      <c r="R224" s="96"/>
      <c r="S224" s="96"/>
      <c r="T224" s="16"/>
      <c r="U224" s="16"/>
      <c r="V224" s="16"/>
    </row>
    <row r="225" spans="14:22">
      <c r="N225" s="76"/>
      <c r="O225" s="95">
        <v>57</v>
      </c>
      <c r="P225" s="95" t="s">
        <v>47</v>
      </c>
      <c r="Q225" s="95"/>
      <c r="R225" s="96"/>
      <c r="S225" s="96"/>
      <c r="T225" s="16"/>
      <c r="U225" s="16"/>
      <c r="V225" s="16"/>
    </row>
    <row r="226" spans="14:22">
      <c r="N226" s="76"/>
      <c r="O226" s="95">
        <v>58</v>
      </c>
      <c r="P226" s="95" t="s">
        <v>47</v>
      </c>
      <c r="Q226" s="95"/>
      <c r="R226" s="96"/>
      <c r="S226" s="96"/>
      <c r="T226" s="16"/>
      <c r="U226" s="16"/>
      <c r="V226" s="16"/>
    </row>
    <row r="227" spans="14:22">
      <c r="N227" s="76"/>
      <c r="O227" s="95">
        <v>59</v>
      </c>
      <c r="P227" s="95" t="s">
        <v>47</v>
      </c>
      <c r="Q227" s="95"/>
      <c r="R227" s="96"/>
      <c r="S227" s="96"/>
      <c r="T227" s="16"/>
      <c r="U227" s="16"/>
      <c r="V227" s="16"/>
    </row>
    <row r="228" spans="14:22">
      <c r="N228" s="76"/>
      <c r="O228" s="95">
        <v>60</v>
      </c>
      <c r="P228" s="95" t="s">
        <v>47</v>
      </c>
      <c r="Q228" s="95"/>
      <c r="R228" s="96"/>
      <c r="S228" s="96"/>
      <c r="T228" s="16"/>
      <c r="U228" s="16"/>
      <c r="V228" s="16"/>
    </row>
    <row r="229" spans="14:22">
      <c r="N229" s="76"/>
      <c r="O229" s="95">
        <v>61</v>
      </c>
      <c r="P229" s="95" t="s">
        <v>47</v>
      </c>
      <c r="Q229" s="95"/>
      <c r="R229" s="96"/>
      <c r="S229" s="96"/>
      <c r="T229" s="16"/>
      <c r="U229" s="16"/>
      <c r="V229" s="16"/>
    </row>
    <row r="230" spans="14:22">
      <c r="N230" s="76"/>
      <c r="O230" s="95">
        <v>62</v>
      </c>
      <c r="P230" s="95" t="s">
        <v>47</v>
      </c>
      <c r="Q230" s="95"/>
      <c r="R230" s="96"/>
      <c r="S230" s="96"/>
      <c r="T230" s="16"/>
      <c r="U230" s="16"/>
      <c r="V230" s="16"/>
    </row>
    <row r="231" spans="14:22">
      <c r="N231" s="76"/>
      <c r="O231" s="95">
        <v>63</v>
      </c>
      <c r="P231" s="95" t="s">
        <v>47</v>
      </c>
      <c r="Q231" s="95"/>
      <c r="R231" s="96"/>
      <c r="S231" s="96"/>
      <c r="T231" s="16"/>
      <c r="U231" s="16"/>
      <c r="V231" s="16"/>
    </row>
    <row r="232" spans="14:22">
      <c r="N232" s="76"/>
      <c r="O232" s="95">
        <v>64</v>
      </c>
      <c r="P232" s="95" t="s">
        <v>47</v>
      </c>
      <c r="Q232" s="95"/>
      <c r="R232" s="96"/>
      <c r="S232" s="96"/>
      <c r="T232" s="16"/>
      <c r="U232" s="16"/>
      <c r="V232" s="16"/>
    </row>
    <row r="233" spans="14:22">
      <c r="N233" s="76"/>
      <c r="O233" s="95">
        <v>65</v>
      </c>
      <c r="P233" s="95" t="s">
        <v>47</v>
      </c>
      <c r="Q233" s="95"/>
      <c r="R233" s="96"/>
      <c r="S233" s="96"/>
      <c r="T233" s="16"/>
      <c r="U233" s="16"/>
      <c r="V233" s="16"/>
    </row>
    <row r="234" spans="14:22">
      <c r="N234" s="76"/>
      <c r="O234" s="95">
        <v>66</v>
      </c>
      <c r="P234" s="95" t="s">
        <v>48</v>
      </c>
      <c r="Q234" s="95"/>
      <c r="R234" s="96"/>
      <c r="S234" s="96"/>
      <c r="T234" s="16"/>
      <c r="U234" s="16"/>
      <c r="V234" s="16"/>
    </row>
    <row r="235" spans="14:22">
      <c r="N235" s="76"/>
      <c r="O235" s="95">
        <v>67</v>
      </c>
      <c r="P235" s="95" t="s">
        <v>48</v>
      </c>
      <c r="Q235" s="95"/>
      <c r="R235" s="96"/>
      <c r="S235" s="96"/>
      <c r="T235" s="16"/>
      <c r="U235" s="16"/>
      <c r="V235" s="16"/>
    </row>
    <row r="236" spans="14:22">
      <c r="N236" s="76"/>
      <c r="O236" s="95">
        <v>68</v>
      </c>
      <c r="P236" s="95" t="s">
        <v>48</v>
      </c>
      <c r="Q236" s="95"/>
      <c r="R236" s="96"/>
      <c r="S236" s="96"/>
      <c r="T236" s="16"/>
      <c r="U236" s="16"/>
      <c r="V236" s="16"/>
    </row>
    <row r="237" spans="14:22">
      <c r="N237" s="76"/>
      <c r="O237" s="95">
        <v>69</v>
      </c>
      <c r="P237" s="95" t="s">
        <v>48</v>
      </c>
      <c r="Q237" s="95"/>
      <c r="R237" s="96"/>
      <c r="S237" s="96"/>
      <c r="T237" s="16"/>
      <c r="U237" s="16"/>
      <c r="V237" s="16"/>
    </row>
    <row r="238" spans="14:22">
      <c r="N238" s="76"/>
      <c r="O238" s="95">
        <v>70</v>
      </c>
      <c r="P238" s="95" t="s">
        <v>48</v>
      </c>
      <c r="Q238" s="95"/>
      <c r="R238" s="96"/>
      <c r="S238" s="96"/>
      <c r="T238" s="16"/>
      <c r="U238" s="16"/>
      <c r="V238" s="16"/>
    </row>
    <row r="239" spans="14:22">
      <c r="N239" s="76"/>
      <c r="O239" s="95">
        <v>71</v>
      </c>
      <c r="P239" s="95" t="s">
        <v>48</v>
      </c>
      <c r="Q239" s="95"/>
      <c r="R239" s="96"/>
      <c r="S239" s="96"/>
      <c r="T239" s="16"/>
      <c r="U239" s="16"/>
      <c r="V239" s="16"/>
    </row>
    <row r="240" spans="14:22">
      <c r="N240" s="76"/>
      <c r="O240" s="95">
        <v>72</v>
      </c>
      <c r="P240" s="95" t="s">
        <v>48</v>
      </c>
      <c r="Q240" s="95"/>
      <c r="R240" s="96"/>
      <c r="S240" s="96"/>
      <c r="T240" s="16"/>
      <c r="U240" s="16"/>
      <c r="V240" s="16"/>
    </row>
    <row r="241" spans="14:22">
      <c r="N241" s="76"/>
      <c r="O241" s="95">
        <v>73</v>
      </c>
      <c r="P241" s="95" t="s">
        <v>48</v>
      </c>
      <c r="Q241" s="95"/>
      <c r="R241" s="96"/>
      <c r="S241" s="96"/>
      <c r="T241" s="16"/>
      <c r="U241" s="16"/>
      <c r="V241" s="16"/>
    </row>
    <row r="242" spans="14:22">
      <c r="N242" s="76"/>
      <c r="O242" s="95">
        <v>74</v>
      </c>
      <c r="P242" s="95" t="s">
        <v>48</v>
      </c>
      <c r="Q242" s="95"/>
      <c r="R242" s="96"/>
      <c r="S242" s="96"/>
      <c r="T242" s="16"/>
      <c r="U242" s="16"/>
      <c r="V242" s="16"/>
    </row>
    <row r="243" spans="14:22">
      <c r="N243" s="76"/>
      <c r="O243" s="95">
        <v>75</v>
      </c>
      <c r="P243" s="95" t="s">
        <v>48</v>
      </c>
      <c r="Q243" s="95"/>
      <c r="R243" s="96"/>
      <c r="S243" s="96"/>
      <c r="T243" s="16"/>
      <c r="U243" s="16"/>
      <c r="V243" s="16"/>
    </row>
    <row r="244" spans="14:22">
      <c r="N244" s="76"/>
      <c r="O244" s="95">
        <v>76</v>
      </c>
      <c r="P244" s="95" t="s">
        <v>48</v>
      </c>
      <c r="Q244" s="95"/>
      <c r="R244" s="96"/>
      <c r="S244" s="96"/>
      <c r="T244" s="16"/>
      <c r="U244" s="16"/>
      <c r="V244" s="16"/>
    </row>
    <row r="245" spans="14:22">
      <c r="N245" s="76"/>
      <c r="O245" s="95">
        <v>77</v>
      </c>
      <c r="P245" s="95" t="s">
        <v>48</v>
      </c>
      <c r="Q245" s="95"/>
      <c r="R245" s="96"/>
      <c r="S245" s="96"/>
      <c r="T245" s="16"/>
      <c r="U245" s="16"/>
      <c r="V245" s="16"/>
    </row>
    <row r="246" spans="14:22">
      <c r="N246" s="76"/>
      <c r="O246" s="95">
        <v>78</v>
      </c>
      <c r="P246" s="95" t="s">
        <v>48</v>
      </c>
      <c r="Q246" s="95"/>
      <c r="R246" s="96"/>
      <c r="S246" s="96"/>
      <c r="T246" s="16"/>
      <c r="U246" s="16"/>
      <c r="V246" s="16"/>
    </row>
    <row r="247" spans="14:22">
      <c r="N247" s="76"/>
      <c r="O247" s="95">
        <v>79</v>
      </c>
      <c r="P247" s="95" t="s">
        <v>48</v>
      </c>
      <c r="Q247" s="95"/>
      <c r="R247" s="96"/>
      <c r="S247" s="96"/>
      <c r="T247" s="16"/>
      <c r="U247" s="16"/>
      <c r="V247" s="16"/>
    </row>
    <row r="248" spans="14:22">
      <c r="N248" s="76"/>
      <c r="O248" s="95">
        <v>80</v>
      </c>
      <c r="P248" s="95" t="s">
        <v>48</v>
      </c>
      <c r="Q248" s="95"/>
      <c r="R248" s="96"/>
      <c r="S248" s="96"/>
      <c r="T248" s="16"/>
      <c r="U248" s="16"/>
      <c r="V248" s="16"/>
    </row>
    <row r="249" spans="14:22">
      <c r="N249" s="76"/>
      <c r="O249" s="95">
        <v>81</v>
      </c>
      <c r="P249" s="95" t="s">
        <v>48</v>
      </c>
      <c r="Q249" s="95"/>
      <c r="R249" s="96"/>
      <c r="S249" s="96"/>
      <c r="T249" s="16"/>
      <c r="U249" s="16"/>
      <c r="V249" s="16"/>
    </row>
    <row r="250" spans="14:22">
      <c r="N250" s="76"/>
      <c r="O250" s="95">
        <v>82</v>
      </c>
      <c r="P250" s="95" t="s">
        <v>48</v>
      </c>
      <c r="Q250" s="95"/>
      <c r="R250" s="96"/>
      <c r="S250" s="96"/>
      <c r="T250" s="16"/>
      <c r="U250" s="16"/>
      <c r="V250" s="16"/>
    </row>
    <row r="251" spans="14:22">
      <c r="N251" s="76"/>
      <c r="O251" s="95">
        <v>83</v>
      </c>
      <c r="P251" s="95" t="s">
        <v>48</v>
      </c>
      <c r="Q251" s="95"/>
      <c r="R251" s="96"/>
      <c r="S251" s="96"/>
      <c r="T251" s="16"/>
      <c r="U251" s="16"/>
      <c r="V251" s="16"/>
    </row>
    <row r="252" spans="14:22">
      <c r="N252" s="76"/>
      <c r="O252" s="95">
        <v>84</v>
      </c>
      <c r="P252" s="95" t="s">
        <v>48</v>
      </c>
      <c r="Q252" s="95"/>
      <c r="R252" s="96"/>
      <c r="S252" s="96"/>
      <c r="T252" s="16"/>
      <c r="U252" s="16"/>
      <c r="V252" s="16"/>
    </row>
    <row r="253" spans="14:22">
      <c r="N253" s="76"/>
      <c r="O253" s="95">
        <v>85</v>
      </c>
      <c r="P253" s="95" t="s">
        <v>48</v>
      </c>
      <c r="Q253" s="95"/>
      <c r="R253" s="96"/>
      <c r="S253" s="96"/>
      <c r="T253" s="16"/>
      <c r="U253" s="16"/>
      <c r="V253" s="16"/>
    </row>
    <row r="254" spans="14:22">
      <c r="N254" s="76"/>
      <c r="O254" s="95">
        <v>86</v>
      </c>
      <c r="P254" s="95" t="s">
        <v>48</v>
      </c>
      <c r="Q254" s="95"/>
      <c r="R254" s="96"/>
      <c r="S254" s="96"/>
      <c r="T254" s="16"/>
      <c r="U254" s="16"/>
      <c r="V254" s="16"/>
    </row>
    <row r="255" spans="14:22">
      <c r="N255" s="76"/>
      <c r="O255" s="95">
        <v>87</v>
      </c>
      <c r="P255" s="95" t="s">
        <v>48</v>
      </c>
      <c r="Q255" s="95"/>
      <c r="R255" s="96"/>
      <c r="S255" s="96"/>
      <c r="T255" s="16"/>
      <c r="U255" s="16"/>
      <c r="V255" s="16"/>
    </row>
    <row r="256" spans="14:22">
      <c r="N256" s="76"/>
      <c r="O256" s="95">
        <v>88</v>
      </c>
      <c r="P256" s="95" t="s">
        <v>48</v>
      </c>
      <c r="Q256" s="95"/>
      <c r="R256" s="96"/>
      <c r="S256" s="96"/>
      <c r="T256" s="16"/>
      <c r="U256" s="16"/>
      <c r="V256" s="16"/>
    </row>
    <row r="257" spans="14:22">
      <c r="N257" s="76"/>
      <c r="O257" s="95">
        <v>89</v>
      </c>
      <c r="P257" s="95" t="s">
        <v>48</v>
      </c>
      <c r="Q257" s="95"/>
      <c r="R257" s="96"/>
      <c r="S257" s="96"/>
      <c r="T257" s="16"/>
      <c r="U257" s="16"/>
      <c r="V257" s="16"/>
    </row>
    <row r="258" spans="14:22">
      <c r="N258" s="76"/>
      <c r="O258" s="95">
        <v>90</v>
      </c>
      <c r="P258" s="95" t="s">
        <v>48</v>
      </c>
      <c r="Q258" s="95"/>
      <c r="R258" s="96"/>
      <c r="S258" s="96"/>
      <c r="T258" s="16"/>
      <c r="U258" s="16"/>
      <c r="V258" s="16"/>
    </row>
    <row r="259" spans="14:22">
      <c r="N259" s="76"/>
      <c r="O259" s="95">
        <v>91</v>
      </c>
      <c r="P259" s="95" t="s">
        <v>48</v>
      </c>
      <c r="Q259" s="95"/>
      <c r="R259" s="96"/>
      <c r="S259" s="96"/>
      <c r="T259" s="16"/>
      <c r="U259" s="16"/>
      <c r="V259" s="16"/>
    </row>
    <row r="260" spans="14:22">
      <c r="N260" s="76"/>
      <c r="O260" s="95">
        <v>92</v>
      </c>
      <c r="P260" s="95" t="s">
        <v>48</v>
      </c>
      <c r="Q260" s="95"/>
      <c r="R260" s="96"/>
      <c r="S260" s="96"/>
      <c r="T260" s="16"/>
      <c r="U260" s="16"/>
      <c r="V260" s="16"/>
    </row>
    <row r="261" spans="14:22">
      <c r="N261" s="76"/>
      <c r="O261" s="95">
        <v>93</v>
      </c>
      <c r="P261" s="95" t="s">
        <v>48</v>
      </c>
      <c r="Q261" s="95"/>
      <c r="R261" s="96"/>
      <c r="S261" s="96"/>
      <c r="T261" s="16"/>
      <c r="U261" s="16"/>
      <c r="V261" s="16"/>
    </row>
    <row r="262" spans="14:22">
      <c r="N262" s="76"/>
      <c r="O262" s="95">
        <v>94</v>
      </c>
      <c r="P262" s="95" t="s">
        <v>48</v>
      </c>
      <c r="Q262" s="95"/>
      <c r="R262" s="96"/>
      <c r="S262" s="96"/>
      <c r="T262" s="16"/>
      <c r="U262" s="16"/>
      <c r="V262" s="16"/>
    </row>
    <row r="263" spans="14:22">
      <c r="N263" s="76"/>
      <c r="O263" s="95">
        <v>95</v>
      </c>
      <c r="P263" s="95" t="s">
        <v>48</v>
      </c>
      <c r="Q263" s="95"/>
      <c r="R263" s="96"/>
      <c r="S263" s="96"/>
      <c r="T263" s="16"/>
      <c r="U263" s="16"/>
      <c r="V263" s="16"/>
    </row>
    <row r="264" spans="14:22">
      <c r="N264" s="76"/>
      <c r="O264" s="95">
        <v>96</v>
      </c>
      <c r="P264" s="95" t="s">
        <v>48</v>
      </c>
      <c r="Q264" s="95"/>
      <c r="R264" s="96"/>
      <c r="S264" s="96"/>
      <c r="T264" s="16"/>
      <c r="U264" s="16"/>
      <c r="V264" s="16"/>
    </row>
    <row r="265" spans="14:22">
      <c r="N265" s="76"/>
      <c r="O265" s="95">
        <v>97</v>
      </c>
      <c r="P265" s="95" t="s">
        <v>48</v>
      </c>
      <c r="Q265" s="95"/>
      <c r="R265" s="96"/>
      <c r="S265" s="96"/>
      <c r="T265" s="16"/>
      <c r="U265" s="16"/>
      <c r="V265" s="16"/>
    </row>
    <row r="266" spans="14:22">
      <c r="N266" s="76"/>
      <c r="O266" s="95">
        <v>98</v>
      </c>
      <c r="P266" s="95" t="s">
        <v>48</v>
      </c>
      <c r="Q266" s="95"/>
      <c r="R266" s="96"/>
      <c r="S266" s="96"/>
      <c r="T266" s="16"/>
      <c r="U266" s="16"/>
      <c r="V266" s="16"/>
    </row>
    <row r="267" spans="14:22">
      <c r="N267" s="76"/>
      <c r="O267" s="95">
        <v>99</v>
      </c>
      <c r="P267" s="95" t="s">
        <v>48</v>
      </c>
      <c r="Q267" s="76"/>
      <c r="R267" s="16"/>
      <c r="S267" s="16"/>
      <c r="T267" s="16"/>
      <c r="U267" s="16"/>
      <c r="V267" s="16"/>
    </row>
    <row r="268" spans="14:22">
      <c r="N268" s="76"/>
      <c r="O268" s="76"/>
      <c r="P268" s="76"/>
      <c r="Q268" s="76"/>
      <c r="R268" s="16"/>
      <c r="S268" s="16"/>
      <c r="T268" s="16"/>
      <c r="U268" s="16"/>
      <c r="V268" s="16"/>
    </row>
    <row r="269" spans="14:22">
      <c r="N269" s="76"/>
      <c r="O269" s="76"/>
      <c r="P269" s="76"/>
      <c r="Q269" s="76"/>
      <c r="R269" s="16"/>
      <c r="S269" s="16"/>
      <c r="T269" s="16"/>
      <c r="U269" s="16"/>
      <c r="V269" s="16"/>
    </row>
    <row r="270" spans="14:22">
      <c r="N270" s="76"/>
      <c r="O270" s="95" t="s">
        <v>49</v>
      </c>
      <c r="P270" s="95"/>
      <c r="Q270" s="95"/>
      <c r="R270" s="96"/>
      <c r="S270" s="96"/>
      <c r="T270" s="16"/>
      <c r="U270" s="16"/>
      <c r="V270" s="16"/>
    </row>
    <row r="271" spans="14:22" ht="24.75">
      <c r="N271" s="76"/>
      <c r="O271" s="95">
        <v>1</v>
      </c>
      <c r="P271" s="97" t="s">
        <v>50</v>
      </c>
      <c r="Q271" s="95"/>
      <c r="R271" s="96"/>
      <c r="S271" s="96"/>
      <c r="T271" s="16"/>
      <c r="U271" s="16"/>
      <c r="V271" s="16"/>
    </row>
    <row r="272" spans="14:22" ht="24.75">
      <c r="N272" s="76"/>
      <c r="O272" s="95">
        <v>2</v>
      </c>
      <c r="P272" s="97" t="s">
        <v>50</v>
      </c>
      <c r="Q272" s="95"/>
      <c r="R272" s="96"/>
      <c r="S272" s="96"/>
      <c r="T272" s="16"/>
      <c r="U272" s="16"/>
      <c r="V272" s="16"/>
    </row>
    <row r="273" spans="14:22" ht="24.75">
      <c r="N273" s="76"/>
      <c r="O273" s="95">
        <v>3</v>
      </c>
      <c r="P273" s="97" t="s">
        <v>50</v>
      </c>
      <c r="Q273" s="95"/>
      <c r="R273" s="96"/>
      <c r="S273" s="96"/>
      <c r="T273" s="16"/>
      <c r="U273" s="16"/>
      <c r="V273" s="16"/>
    </row>
    <row r="274" spans="14:22" ht="24.75">
      <c r="N274" s="76"/>
      <c r="O274" s="95">
        <v>4</v>
      </c>
      <c r="P274" s="97" t="s">
        <v>50</v>
      </c>
      <c r="Q274" s="95"/>
      <c r="R274" s="96"/>
      <c r="S274" s="96"/>
      <c r="T274" s="16"/>
      <c r="U274" s="16"/>
      <c r="V274" s="16"/>
    </row>
    <row r="275" spans="14:22" ht="24.75">
      <c r="N275" s="76"/>
      <c r="O275" s="95">
        <v>5</v>
      </c>
      <c r="P275" s="97" t="s">
        <v>50</v>
      </c>
      <c r="Q275" s="95"/>
      <c r="R275" s="96"/>
      <c r="S275" s="96"/>
      <c r="T275" s="16"/>
      <c r="U275" s="16"/>
      <c r="V275" s="16"/>
    </row>
    <row r="276" spans="14:22" ht="24.75">
      <c r="N276" s="76"/>
      <c r="O276" s="95">
        <v>6</v>
      </c>
      <c r="P276" s="97" t="s">
        <v>50</v>
      </c>
      <c r="Q276" s="95"/>
      <c r="R276" s="96"/>
      <c r="S276" s="96"/>
      <c r="T276" s="16"/>
      <c r="U276" s="16"/>
      <c r="V276" s="16"/>
    </row>
    <row r="277" spans="14:22" ht="24.75">
      <c r="N277" s="76"/>
      <c r="O277" s="95">
        <v>7</v>
      </c>
      <c r="P277" s="97" t="s">
        <v>50</v>
      </c>
      <c r="Q277" s="95"/>
      <c r="R277" s="96"/>
      <c r="S277" s="96"/>
      <c r="T277" s="16"/>
      <c r="U277" s="16"/>
      <c r="V277" s="16"/>
    </row>
    <row r="278" spans="14:22" ht="24.75">
      <c r="N278" s="76"/>
      <c r="O278" s="95">
        <v>8</v>
      </c>
      <c r="P278" s="97" t="s">
        <v>50</v>
      </c>
      <c r="Q278" s="95"/>
      <c r="R278" s="96"/>
      <c r="S278" s="96"/>
      <c r="T278" s="16"/>
      <c r="U278" s="16"/>
      <c r="V278" s="16"/>
    </row>
    <row r="279" spans="14:22" ht="24.75">
      <c r="N279" s="76"/>
      <c r="O279" s="95">
        <v>9</v>
      </c>
      <c r="P279" s="97" t="s">
        <v>50</v>
      </c>
      <c r="Q279" s="95"/>
      <c r="R279" s="96"/>
      <c r="S279" s="96"/>
      <c r="T279" s="16"/>
      <c r="U279" s="16"/>
      <c r="V279" s="16"/>
    </row>
    <row r="280" spans="14:22" ht="24.75">
      <c r="N280" s="76"/>
      <c r="O280" s="95">
        <v>10</v>
      </c>
      <c r="P280" s="97" t="s">
        <v>50</v>
      </c>
      <c r="Q280" s="95"/>
      <c r="R280" s="96"/>
      <c r="S280" s="96"/>
      <c r="T280" s="16"/>
      <c r="U280" s="16"/>
      <c r="V280" s="16"/>
    </row>
    <row r="281" spans="14:22" ht="24.75">
      <c r="N281" s="76"/>
      <c r="O281" s="95">
        <v>11</v>
      </c>
      <c r="P281" s="97" t="s">
        <v>50</v>
      </c>
      <c r="Q281" s="95"/>
      <c r="R281" s="96"/>
      <c r="S281" s="96"/>
      <c r="T281" s="16"/>
      <c r="U281" s="16"/>
      <c r="V281" s="16"/>
    </row>
    <row r="282" spans="14:22" ht="24.75">
      <c r="N282" s="76"/>
      <c r="O282" s="95">
        <v>12</v>
      </c>
      <c r="P282" s="97" t="s">
        <v>50</v>
      </c>
      <c r="Q282" s="95"/>
      <c r="R282" s="96"/>
      <c r="S282" s="96"/>
      <c r="T282" s="16"/>
      <c r="U282" s="16"/>
      <c r="V282" s="16"/>
    </row>
    <row r="283" spans="14:22" ht="24.75">
      <c r="N283" s="76"/>
      <c r="O283" s="95">
        <v>13</v>
      </c>
      <c r="P283" s="97" t="s">
        <v>50</v>
      </c>
      <c r="Q283" s="95"/>
      <c r="R283" s="96"/>
      <c r="S283" s="96"/>
      <c r="T283" s="16"/>
      <c r="U283" s="16"/>
      <c r="V283" s="16"/>
    </row>
    <row r="284" spans="14:22" ht="24.75">
      <c r="N284" s="76"/>
      <c r="O284" s="95">
        <v>14</v>
      </c>
      <c r="P284" s="97" t="s">
        <v>50</v>
      </c>
      <c r="Q284" s="95"/>
      <c r="R284" s="96"/>
      <c r="S284" s="96"/>
      <c r="T284" s="16"/>
      <c r="U284" s="16"/>
      <c r="V284" s="16"/>
    </row>
    <row r="285" spans="14:22" ht="24.75">
      <c r="N285" s="76"/>
      <c r="O285" s="95">
        <v>15</v>
      </c>
      <c r="P285" s="97" t="s">
        <v>50</v>
      </c>
      <c r="Q285" s="95"/>
      <c r="R285" s="96"/>
      <c r="S285" s="96"/>
      <c r="T285" s="16"/>
      <c r="U285" s="16"/>
      <c r="V285" s="16"/>
    </row>
    <row r="286" spans="14:22" ht="24.75">
      <c r="N286" s="76"/>
      <c r="O286" s="95">
        <v>16</v>
      </c>
      <c r="P286" s="97" t="s">
        <v>50</v>
      </c>
      <c r="Q286" s="95"/>
      <c r="R286" s="96"/>
      <c r="S286" s="96"/>
      <c r="T286" s="16"/>
      <c r="U286" s="16"/>
      <c r="V286" s="16"/>
    </row>
    <row r="287" spans="14:22" ht="24.75">
      <c r="N287" s="76"/>
      <c r="O287" s="95">
        <v>17</v>
      </c>
      <c r="P287" s="97" t="s">
        <v>50</v>
      </c>
      <c r="Q287" s="95"/>
      <c r="R287" s="96"/>
      <c r="S287" s="96"/>
      <c r="T287" s="16"/>
      <c r="U287" s="16"/>
      <c r="V287" s="16"/>
    </row>
    <row r="288" spans="14:22" ht="24.75">
      <c r="N288" s="76"/>
      <c r="O288" s="95">
        <v>18</v>
      </c>
      <c r="P288" s="97" t="s">
        <v>50</v>
      </c>
      <c r="Q288" s="95"/>
      <c r="R288" s="96"/>
      <c r="S288" s="96"/>
      <c r="T288" s="16"/>
      <c r="U288" s="16"/>
      <c r="V288" s="16"/>
    </row>
    <row r="289" spans="14:22" ht="24.75">
      <c r="N289" s="76"/>
      <c r="O289" s="95">
        <v>19</v>
      </c>
      <c r="P289" s="97" t="s">
        <v>50</v>
      </c>
      <c r="Q289" s="95"/>
      <c r="R289" s="96"/>
      <c r="S289" s="96"/>
      <c r="T289" s="16"/>
      <c r="U289" s="16"/>
      <c r="V289" s="16"/>
    </row>
    <row r="290" spans="14:22" ht="24.75">
      <c r="N290" s="76"/>
      <c r="O290" s="95">
        <v>20</v>
      </c>
      <c r="P290" s="97" t="s">
        <v>50</v>
      </c>
      <c r="Q290" s="95"/>
      <c r="R290" s="96"/>
      <c r="S290" s="96"/>
      <c r="T290" s="16"/>
      <c r="U290" s="16"/>
      <c r="V290" s="16"/>
    </row>
    <row r="291" spans="14:22" ht="24.75">
      <c r="N291" s="76"/>
      <c r="O291" s="95">
        <v>21</v>
      </c>
      <c r="P291" s="97" t="s">
        <v>50</v>
      </c>
      <c r="Q291" s="95"/>
      <c r="R291" s="96"/>
      <c r="S291" s="96"/>
      <c r="T291" s="16"/>
      <c r="U291" s="16"/>
      <c r="V291" s="16"/>
    </row>
    <row r="292" spans="14:22" ht="24.75">
      <c r="N292" s="76"/>
      <c r="O292" s="95">
        <v>22</v>
      </c>
      <c r="P292" s="97" t="s">
        <v>50</v>
      </c>
      <c r="Q292" s="95"/>
      <c r="R292" s="96"/>
      <c r="S292" s="96"/>
      <c r="T292" s="16"/>
      <c r="U292" s="16"/>
      <c r="V292" s="16"/>
    </row>
    <row r="293" spans="14:22" ht="24.75">
      <c r="N293" s="76"/>
      <c r="O293" s="95">
        <v>23</v>
      </c>
      <c r="P293" s="97" t="s">
        <v>50</v>
      </c>
      <c r="Q293" s="95"/>
      <c r="R293" s="96"/>
      <c r="S293" s="96"/>
      <c r="T293" s="16"/>
      <c r="U293" s="16"/>
      <c r="V293" s="16"/>
    </row>
    <row r="294" spans="14:22" ht="24.75">
      <c r="N294" s="76"/>
      <c r="O294" s="95">
        <v>24</v>
      </c>
      <c r="P294" s="97" t="s">
        <v>50</v>
      </c>
      <c r="Q294" s="95"/>
      <c r="R294" s="96"/>
      <c r="S294" s="96"/>
      <c r="T294" s="16"/>
      <c r="U294" s="16"/>
      <c r="V294" s="16"/>
    </row>
    <row r="295" spans="14:22" ht="24.75">
      <c r="N295" s="76"/>
      <c r="O295" s="95">
        <v>25</v>
      </c>
      <c r="P295" s="97" t="s">
        <v>50</v>
      </c>
      <c r="Q295" s="95"/>
      <c r="R295" s="96"/>
      <c r="S295" s="96"/>
      <c r="T295" s="16"/>
      <c r="U295" s="16"/>
      <c r="V295" s="16"/>
    </row>
    <row r="296" spans="14:22" ht="24.75">
      <c r="N296" s="76"/>
      <c r="O296" s="95">
        <v>26</v>
      </c>
      <c r="P296" s="97" t="s">
        <v>50</v>
      </c>
      <c r="Q296" s="95"/>
      <c r="R296" s="96"/>
      <c r="S296" s="96"/>
      <c r="T296" s="16"/>
      <c r="U296" s="16"/>
      <c r="V296" s="16"/>
    </row>
    <row r="297" spans="14:22" ht="24.75">
      <c r="N297" s="76"/>
      <c r="O297" s="95">
        <v>27</v>
      </c>
      <c r="P297" s="97" t="s">
        <v>50</v>
      </c>
      <c r="Q297" s="95"/>
      <c r="R297" s="96"/>
      <c r="S297" s="96"/>
      <c r="T297" s="16"/>
      <c r="U297" s="16"/>
      <c r="V297" s="16"/>
    </row>
    <row r="298" spans="14:22" ht="24.75">
      <c r="N298" s="76"/>
      <c r="O298" s="95">
        <v>28</v>
      </c>
      <c r="P298" s="97" t="s">
        <v>50</v>
      </c>
      <c r="Q298" s="95"/>
      <c r="R298" s="96"/>
      <c r="S298" s="96"/>
      <c r="T298" s="16"/>
      <c r="U298" s="16"/>
      <c r="V298" s="16"/>
    </row>
    <row r="299" spans="14:22" ht="24.75">
      <c r="N299" s="76"/>
      <c r="O299" s="95">
        <v>29</v>
      </c>
      <c r="P299" s="97" t="s">
        <v>50</v>
      </c>
      <c r="Q299" s="95"/>
      <c r="R299" s="96"/>
      <c r="S299" s="96"/>
      <c r="T299" s="16"/>
      <c r="U299" s="16"/>
      <c r="V299" s="16"/>
    </row>
    <row r="300" spans="14:22" ht="24.75">
      <c r="N300" s="76"/>
      <c r="O300" s="95">
        <v>30</v>
      </c>
      <c r="P300" s="97" t="s">
        <v>50</v>
      </c>
      <c r="Q300" s="95"/>
      <c r="R300" s="96"/>
      <c r="S300" s="96"/>
      <c r="T300" s="16"/>
      <c r="U300" s="16"/>
      <c r="V300" s="16"/>
    </row>
    <row r="301" spans="14:22" ht="24.75">
      <c r="N301" s="76"/>
      <c r="O301" s="95">
        <v>31</v>
      </c>
      <c r="P301" s="97" t="s">
        <v>50</v>
      </c>
      <c r="Q301" s="95"/>
      <c r="R301" s="96"/>
      <c r="S301" s="96"/>
      <c r="T301" s="16"/>
      <c r="U301" s="16"/>
      <c r="V301" s="16"/>
    </row>
    <row r="302" spans="14:22" ht="24.75">
      <c r="N302" s="76"/>
      <c r="O302" s="95">
        <v>32</v>
      </c>
      <c r="P302" s="97" t="s">
        <v>50</v>
      </c>
      <c r="Q302" s="98"/>
      <c r="R302" s="99"/>
      <c r="S302" s="99"/>
      <c r="T302" s="16"/>
      <c r="U302" s="16"/>
      <c r="V302" s="16"/>
    </row>
    <row r="303" spans="14:22" ht="24.75">
      <c r="N303" s="76"/>
      <c r="O303" s="95">
        <v>33</v>
      </c>
      <c r="P303" s="97" t="s">
        <v>51</v>
      </c>
      <c r="Q303" s="98"/>
      <c r="R303" s="99"/>
      <c r="S303" s="99"/>
      <c r="T303" s="16"/>
      <c r="U303" s="16"/>
      <c r="V303" s="16"/>
    </row>
    <row r="304" spans="14:22" ht="24.75">
      <c r="N304" s="76"/>
      <c r="O304" s="95">
        <v>34</v>
      </c>
      <c r="P304" s="97" t="s">
        <v>51</v>
      </c>
      <c r="Q304" s="98"/>
      <c r="R304" s="99"/>
      <c r="S304" s="99"/>
      <c r="T304" s="16"/>
      <c r="U304" s="16"/>
      <c r="V304" s="16"/>
    </row>
    <row r="305" spans="14:22" ht="24.75">
      <c r="N305" s="76"/>
      <c r="O305" s="95">
        <v>35</v>
      </c>
      <c r="P305" s="97" t="s">
        <v>51</v>
      </c>
      <c r="Q305" s="98"/>
      <c r="R305" s="99"/>
      <c r="S305" s="99"/>
      <c r="T305" s="16"/>
      <c r="U305" s="16"/>
      <c r="V305" s="16"/>
    </row>
    <row r="306" spans="14:22" ht="24.75">
      <c r="N306" s="76"/>
      <c r="O306" s="95">
        <v>36</v>
      </c>
      <c r="P306" s="97" t="s">
        <v>51</v>
      </c>
      <c r="Q306" s="98"/>
      <c r="R306" s="99"/>
      <c r="S306" s="99"/>
      <c r="T306" s="16"/>
      <c r="U306" s="16"/>
      <c r="V306" s="16"/>
    </row>
    <row r="307" spans="14:22" ht="24.75">
      <c r="N307" s="76"/>
      <c r="O307" s="95">
        <v>37</v>
      </c>
      <c r="P307" s="97" t="s">
        <v>51</v>
      </c>
      <c r="Q307" s="98"/>
      <c r="R307" s="99"/>
      <c r="S307" s="99"/>
      <c r="T307" s="16"/>
      <c r="U307" s="16"/>
      <c r="V307" s="16"/>
    </row>
    <row r="308" spans="14:22" ht="24.75">
      <c r="N308" s="76"/>
      <c r="O308" s="95">
        <v>38</v>
      </c>
      <c r="P308" s="97" t="s">
        <v>51</v>
      </c>
      <c r="Q308" s="98"/>
      <c r="R308" s="99"/>
      <c r="S308" s="99"/>
      <c r="T308" s="16"/>
      <c r="U308" s="16"/>
      <c r="V308" s="16"/>
    </row>
    <row r="309" spans="14:22" ht="24.75">
      <c r="N309" s="76"/>
      <c r="O309" s="95">
        <v>39</v>
      </c>
      <c r="P309" s="97" t="s">
        <v>51</v>
      </c>
      <c r="Q309" s="98"/>
      <c r="R309" s="99"/>
      <c r="S309" s="99"/>
      <c r="T309" s="16"/>
      <c r="U309" s="16"/>
      <c r="V309" s="16"/>
    </row>
    <row r="310" spans="14:22" ht="24.75">
      <c r="N310" s="76"/>
      <c r="O310" s="95">
        <v>40</v>
      </c>
      <c r="P310" s="97" t="s">
        <v>51</v>
      </c>
      <c r="Q310" s="98"/>
      <c r="R310" s="99"/>
      <c r="S310" s="99"/>
      <c r="T310" s="16"/>
      <c r="U310" s="16"/>
      <c r="V310" s="16"/>
    </row>
    <row r="311" spans="14:22" ht="24.75">
      <c r="N311" s="76"/>
      <c r="O311" s="95">
        <v>41</v>
      </c>
      <c r="P311" s="97" t="s">
        <v>51</v>
      </c>
      <c r="Q311" s="98"/>
      <c r="R311" s="99"/>
      <c r="S311" s="99"/>
      <c r="T311" s="16"/>
      <c r="U311" s="16"/>
      <c r="V311" s="16"/>
    </row>
    <row r="312" spans="14:22" ht="24.75">
      <c r="N312" s="76"/>
      <c r="O312" s="95">
        <v>42</v>
      </c>
      <c r="P312" s="97" t="s">
        <v>51</v>
      </c>
      <c r="Q312" s="98"/>
      <c r="R312" s="99"/>
      <c r="S312" s="99"/>
      <c r="T312" s="16"/>
      <c r="U312" s="16"/>
      <c r="V312" s="16"/>
    </row>
    <row r="313" spans="14:22" ht="24.75">
      <c r="N313" s="76"/>
      <c r="O313" s="95">
        <v>43</v>
      </c>
      <c r="P313" s="97" t="s">
        <v>51</v>
      </c>
      <c r="Q313" s="98"/>
      <c r="R313" s="99"/>
      <c r="S313" s="99"/>
      <c r="T313" s="16"/>
      <c r="U313" s="16"/>
      <c r="V313" s="16"/>
    </row>
    <row r="314" spans="14:22" ht="24.75">
      <c r="N314" s="76"/>
      <c r="O314" s="95">
        <v>44</v>
      </c>
      <c r="P314" s="97" t="s">
        <v>51</v>
      </c>
      <c r="Q314" s="98"/>
      <c r="R314" s="99"/>
      <c r="S314" s="99"/>
      <c r="T314" s="16"/>
      <c r="U314" s="16"/>
      <c r="V314" s="16"/>
    </row>
    <row r="315" spans="14:22" ht="24.75">
      <c r="N315" s="76"/>
      <c r="O315" s="95">
        <v>45</v>
      </c>
      <c r="P315" s="97" t="s">
        <v>51</v>
      </c>
      <c r="Q315" s="98"/>
      <c r="R315" s="99"/>
      <c r="S315" s="99"/>
      <c r="T315" s="16"/>
      <c r="U315" s="16"/>
      <c r="V315" s="16"/>
    </row>
    <row r="316" spans="14:22" ht="24.75">
      <c r="N316" s="76"/>
      <c r="O316" s="95">
        <v>46</v>
      </c>
      <c r="P316" s="97" t="s">
        <v>51</v>
      </c>
      <c r="Q316" s="98"/>
      <c r="R316" s="99"/>
      <c r="S316" s="99"/>
      <c r="T316" s="16"/>
      <c r="U316" s="16"/>
      <c r="V316" s="16"/>
    </row>
    <row r="317" spans="14:22" ht="24.75">
      <c r="N317" s="76"/>
      <c r="O317" s="95">
        <v>47</v>
      </c>
      <c r="P317" s="97" t="s">
        <v>51</v>
      </c>
      <c r="Q317" s="98"/>
      <c r="R317" s="99"/>
      <c r="S317" s="99"/>
      <c r="T317" s="16"/>
      <c r="U317" s="16"/>
      <c r="V317" s="16"/>
    </row>
    <row r="318" spans="14:22" ht="24.75">
      <c r="N318" s="76"/>
      <c r="O318" s="95">
        <v>48</v>
      </c>
      <c r="P318" s="97" t="s">
        <v>51</v>
      </c>
      <c r="Q318" s="98"/>
      <c r="R318" s="99"/>
      <c r="S318" s="99"/>
      <c r="T318" s="16"/>
      <c r="U318" s="16"/>
      <c r="V318" s="16"/>
    </row>
    <row r="319" spans="14:22" ht="24.75">
      <c r="N319" s="76"/>
      <c r="O319" s="95">
        <v>49</v>
      </c>
      <c r="P319" s="97" t="s">
        <v>51</v>
      </c>
      <c r="Q319" s="98"/>
      <c r="R319" s="99"/>
      <c r="S319" s="99"/>
      <c r="T319" s="16"/>
      <c r="U319" s="16"/>
      <c r="V319" s="16"/>
    </row>
    <row r="320" spans="14:22" ht="24.75">
      <c r="N320" s="76"/>
      <c r="O320" s="95">
        <v>50</v>
      </c>
      <c r="P320" s="97" t="s">
        <v>51</v>
      </c>
      <c r="Q320" s="98"/>
      <c r="R320" s="99"/>
      <c r="S320" s="99"/>
      <c r="T320" s="16"/>
      <c r="U320" s="16"/>
      <c r="V320" s="16"/>
    </row>
    <row r="321" spans="14:22" ht="24.75">
      <c r="N321" s="76"/>
      <c r="O321" s="95">
        <v>51</v>
      </c>
      <c r="P321" s="97" t="s">
        <v>51</v>
      </c>
      <c r="Q321" s="98"/>
      <c r="R321" s="99"/>
      <c r="S321" s="99"/>
      <c r="T321" s="16"/>
      <c r="U321" s="16"/>
      <c r="V321" s="16"/>
    </row>
    <row r="322" spans="14:22" ht="24.75">
      <c r="N322" s="76"/>
      <c r="O322" s="95">
        <v>52</v>
      </c>
      <c r="P322" s="97" t="s">
        <v>51</v>
      </c>
      <c r="Q322" s="98"/>
      <c r="R322" s="99"/>
      <c r="S322" s="99"/>
      <c r="T322" s="16"/>
      <c r="U322" s="16"/>
      <c r="V322" s="16"/>
    </row>
    <row r="323" spans="14:22" ht="24.75">
      <c r="N323" s="76"/>
      <c r="O323" s="95">
        <v>53</v>
      </c>
      <c r="P323" s="97" t="s">
        <v>51</v>
      </c>
      <c r="Q323" s="98"/>
      <c r="R323" s="99"/>
      <c r="S323" s="99"/>
      <c r="T323" s="16"/>
      <c r="U323" s="16"/>
      <c r="V323" s="16"/>
    </row>
    <row r="324" spans="14:22" ht="24.75">
      <c r="N324" s="76"/>
      <c r="O324" s="95">
        <v>54</v>
      </c>
      <c r="P324" s="97" t="s">
        <v>51</v>
      </c>
      <c r="Q324" s="98"/>
      <c r="R324" s="99"/>
      <c r="S324" s="99"/>
      <c r="T324" s="16"/>
      <c r="U324" s="16"/>
      <c r="V324" s="16"/>
    </row>
    <row r="325" spans="14:22" ht="24.75">
      <c r="N325" s="76"/>
      <c r="O325" s="95">
        <v>55</v>
      </c>
      <c r="P325" s="97" t="s">
        <v>51</v>
      </c>
      <c r="Q325" s="98"/>
      <c r="R325" s="99"/>
      <c r="S325" s="99"/>
      <c r="T325" s="16"/>
      <c r="U325" s="16"/>
      <c r="V325" s="16"/>
    </row>
    <row r="326" spans="14:22" ht="24.75">
      <c r="N326" s="76"/>
      <c r="O326" s="95">
        <v>56</v>
      </c>
      <c r="P326" s="97" t="s">
        <v>51</v>
      </c>
      <c r="Q326" s="98"/>
      <c r="R326" s="99"/>
      <c r="S326" s="99"/>
      <c r="T326" s="16"/>
      <c r="U326" s="16"/>
      <c r="V326" s="16"/>
    </row>
    <row r="327" spans="14:22" ht="24.75">
      <c r="N327" s="76"/>
      <c r="O327" s="95">
        <v>57</v>
      </c>
      <c r="P327" s="97" t="s">
        <v>51</v>
      </c>
      <c r="Q327" s="98"/>
      <c r="R327" s="99"/>
      <c r="S327" s="99"/>
      <c r="T327" s="16"/>
      <c r="U327" s="16"/>
      <c r="V327" s="16"/>
    </row>
    <row r="328" spans="14:22" ht="24.75">
      <c r="N328" s="76"/>
      <c r="O328" s="95">
        <v>58</v>
      </c>
      <c r="P328" s="97" t="s">
        <v>51</v>
      </c>
      <c r="Q328" s="98"/>
      <c r="R328" s="99"/>
      <c r="S328" s="99"/>
      <c r="T328" s="16"/>
      <c r="U328" s="16"/>
      <c r="V328" s="16"/>
    </row>
    <row r="329" spans="14:22" ht="24.75">
      <c r="N329" s="76"/>
      <c r="O329" s="95">
        <v>59</v>
      </c>
      <c r="P329" s="97" t="s">
        <v>51</v>
      </c>
      <c r="Q329" s="98"/>
      <c r="R329" s="99"/>
      <c r="S329" s="99"/>
      <c r="T329" s="16"/>
      <c r="U329" s="16"/>
      <c r="V329" s="16"/>
    </row>
    <row r="330" spans="14:22" ht="24.75">
      <c r="N330" s="76"/>
      <c r="O330" s="95">
        <v>60</v>
      </c>
      <c r="P330" s="97" t="s">
        <v>51</v>
      </c>
      <c r="Q330" s="98"/>
      <c r="R330" s="99"/>
      <c r="S330" s="99"/>
      <c r="T330" s="16"/>
      <c r="U330" s="16"/>
      <c r="V330" s="16"/>
    </row>
    <row r="331" spans="14:22" ht="24.75">
      <c r="N331" s="76"/>
      <c r="O331" s="95">
        <v>61</v>
      </c>
      <c r="P331" s="97" t="s">
        <v>51</v>
      </c>
      <c r="Q331" s="98"/>
      <c r="R331" s="99"/>
      <c r="S331" s="99"/>
      <c r="T331" s="16"/>
      <c r="U331" s="16"/>
      <c r="V331" s="16"/>
    </row>
    <row r="332" spans="14:22" ht="24.75">
      <c r="N332" s="76"/>
      <c r="O332" s="95">
        <v>62</v>
      </c>
      <c r="P332" s="97" t="s">
        <v>51</v>
      </c>
      <c r="Q332" s="98"/>
      <c r="R332" s="99"/>
      <c r="S332" s="99"/>
      <c r="T332" s="16"/>
      <c r="U332" s="16"/>
      <c r="V332" s="16"/>
    </row>
    <row r="333" spans="14:22" ht="24.75">
      <c r="N333" s="76"/>
      <c r="O333" s="95">
        <v>63</v>
      </c>
      <c r="P333" s="97" t="s">
        <v>51</v>
      </c>
      <c r="Q333" s="98"/>
      <c r="R333" s="99"/>
      <c r="S333" s="99"/>
      <c r="T333" s="16"/>
      <c r="U333" s="16"/>
      <c r="V333" s="16"/>
    </row>
    <row r="334" spans="14:22" ht="24.75">
      <c r="N334" s="76"/>
      <c r="O334" s="95">
        <v>64</v>
      </c>
      <c r="P334" s="97" t="s">
        <v>51</v>
      </c>
      <c r="Q334" s="98"/>
      <c r="R334" s="99"/>
      <c r="S334" s="99"/>
      <c r="T334" s="16"/>
      <c r="U334" s="16"/>
      <c r="V334" s="16"/>
    </row>
    <row r="335" spans="14:22" ht="24.75">
      <c r="N335" s="76"/>
      <c r="O335" s="95">
        <v>65</v>
      </c>
      <c r="P335" s="97" t="s">
        <v>51</v>
      </c>
      <c r="Q335" s="95"/>
      <c r="R335" s="96"/>
      <c r="S335" s="96"/>
      <c r="T335" s="16"/>
      <c r="U335" s="16"/>
      <c r="V335" s="16"/>
    </row>
    <row r="336" spans="14:22" ht="24.75">
      <c r="N336" s="76"/>
      <c r="O336" s="95">
        <v>66</v>
      </c>
      <c r="P336" s="100" t="s">
        <v>52</v>
      </c>
      <c r="Q336" s="95"/>
      <c r="R336" s="96"/>
      <c r="S336" s="96"/>
      <c r="T336" s="16"/>
      <c r="U336" s="16"/>
      <c r="V336" s="16"/>
    </row>
    <row r="337" spans="14:22" ht="24.75">
      <c r="N337" s="76"/>
      <c r="O337" s="95">
        <v>67</v>
      </c>
      <c r="P337" s="100" t="s">
        <v>52</v>
      </c>
      <c r="Q337" s="95"/>
      <c r="R337" s="96"/>
      <c r="S337" s="96"/>
      <c r="T337" s="16"/>
      <c r="U337" s="16"/>
      <c r="V337" s="16"/>
    </row>
    <row r="338" spans="14:22" ht="24.75">
      <c r="N338" s="76"/>
      <c r="O338" s="95">
        <v>68</v>
      </c>
      <c r="P338" s="100" t="s">
        <v>52</v>
      </c>
      <c r="Q338" s="95"/>
      <c r="R338" s="96"/>
      <c r="S338" s="96"/>
      <c r="T338" s="16"/>
      <c r="U338" s="16"/>
      <c r="V338" s="16"/>
    </row>
    <row r="339" spans="14:22" ht="24.75">
      <c r="N339" s="76"/>
      <c r="O339" s="95">
        <v>69</v>
      </c>
      <c r="P339" s="100" t="s">
        <v>52</v>
      </c>
      <c r="Q339" s="95"/>
      <c r="R339" s="96"/>
      <c r="S339" s="96"/>
      <c r="T339" s="16"/>
      <c r="U339" s="16"/>
      <c r="V339" s="16"/>
    </row>
    <row r="340" spans="14:22" ht="24.75">
      <c r="N340" s="76"/>
      <c r="O340" s="95">
        <v>70</v>
      </c>
      <c r="P340" s="100" t="s">
        <v>52</v>
      </c>
      <c r="Q340" s="95"/>
      <c r="R340" s="96"/>
      <c r="S340" s="96"/>
      <c r="T340" s="16"/>
      <c r="U340" s="16"/>
      <c r="V340" s="16"/>
    </row>
    <row r="341" spans="14:22" ht="24.75">
      <c r="N341" s="76"/>
      <c r="O341" s="95">
        <v>71</v>
      </c>
      <c r="P341" s="100" t="s">
        <v>52</v>
      </c>
      <c r="Q341" s="95"/>
      <c r="R341" s="96"/>
      <c r="S341" s="96"/>
      <c r="T341" s="16"/>
      <c r="U341" s="16"/>
      <c r="V341" s="16"/>
    </row>
    <row r="342" spans="14:22" ht="24.75">
      <c r="N342" s="76"/>
      <c r="O342" s="95">
        <v>72</v>
      </c>
      <c r="P342" s="100" t="s">
        <v>52</v>
      </c>
      <c r="Q342" s="95"/>
      <c r="R342" s="96"/>
      <c r="S342" s="96"/>
      <c r="T342" s="16"/>
      <c r="U342" s="16"/>
      <c r="V342" s="16"/>
    </row>
    <row r="343" spans="14:22" ht="24.75">
      <c r="N343" s="76"/>
      <c r="O343" s="95">
        <v>73</v>
      </c>
      <c r="P343" s="100" t="s">
        <v>52</v>
      </c>
      <c r="Q343" s="95"/>
      <c r="R343" s="96"/>
      <c r="S343" s="96"/>
      <c r="T343" s="16"/>
      <c r="U343" s="16"/>
      <c r="V343" s="16"/>
    </row>
    <row r="344" spans="14:22" ht="24.75">
      <c r="N344" s="76"/>
      <c r="O344" s="95">
        <v>74</v>
      </c>
      <c r="P344" s="100" t="s">
        <v>52</v>
      </c>
      <c r="Q344" s="95"/>
      <c r="R344" s="96"/>
      <c r="S344" s="96"/>
      <c r="T344" s="16"/>
      <c r="U344" s="16"/>
      <c r="V344" s="16"/>
    </row>
    <row r="345" spans="14:22" ht="24.75">
      <c r="N345" s="76"/>
      <c r="O345" s="95">
        <v>75</v>
      </c>
      <c r="P345" s="100" t="s">
        <v>52</v>
      </c>
      <c r="Q345" s="95"/>
      <c r="R345" s="96"/>
      <c r="S345" s="96"/>
      <c r="T345" s="16"/>
      <c r="U345" s="16"/>
      <c r="V345" s="16"/>
    </row>
    <row r="346" spans="14:22" ht="24.75">
      <c r="N346" s="76"/>
      <c r="O346" s="95">
        <v>76</v>
      </c>
      <c r="P346" s="100" t="s">
        <v>52</v>
      </c>
      <c r="Q346" s="95"/>
      <c r="R346" s="96"/>
      <c r="S346" s="96"/>
      <c r="T346" s="16"/>
      <c r="U346" s="16"/>
      <c r="V346" s="16"/>
    </row>
    <row r="347" spans="14:22" ht="24.75">
      <c r="N347" s="76"/>
      <c r="O347" s="95">
        <v>77</v>
      </c>
      <c r="P347" s="100" t="s">
        <v>52</v>
      </c>
      <c r="Q347" s="95"/>
      <c r="R347" s="96"/>
      <c r="S347" s="96"/>
      <c r="T347" s="16"/>
      <c r="U347" s="16"/>
      <c r="V347" s="16"/>
    </row>
    <row r="348" spans="14:22" ht="24.75">
      <c r="N348" s="76"/>
      <c r="O348" s="95">
        <v>78</v>
      </c>
      <c r="P348" s="100" t="s">
        <v>52</v>
      </c>
      <c r="Q348" s="95"/>
      <c r="R348" s="96"/>
      <c r="S348" s="96"/>
      <c r="T348" s="16"/>
      <c r="U348" s="16"/>
      <c r="V348" s="16"/>
    </row>
    <row r="349" spans="14:22" ht="24.75">
      <c r="N349" s="76"/>
      <c r="O349" s="95">
        <v>79</v>
      </c>
      <c r="P349" s="100" t="s">
        <v>52</v>
      </c>
      <c r="Q349" s="95"/>
      <c r="R349" s="96"/>
      <c r="S349" s="96"/>
      <c r="T349" s="16"/>
      <c r="U349" s="16"/>
      <c r="V349" s="16"/>
    </row>
    <row r="350" spans="14:22" ht="24.75">
      <c r="N350" s="76"/>
      <c r="O350" s="95">
        <v>80</v>
      </c>
      <c r="P350" s="100" t="s">
        <v>52</v>
      </c>
      <c r="Q350" s="95"/>
      <c r="R350" s="96"/>
      <c r="S350" s="96"/>
      <c r="T350" s="16"/>
      <c r="U350" s="16"/>
      <c r="V350" s="16"/>
    </row>
    <row r="351" spans="14:22" ht="24.75">
      <c r="N351" s="76"/>
      <c r="O351" s="95">
        <v>81</v>
      </c>
      <c r="P351" s="100" t="s">
        <v>52</v>
      </c>
      <c r="Q351" s="95"/>
      <c r="R351" s="96"/>
      <c r="S351" s="96"/>
      <c r="T351" s="16"/>
      <c r="U351" s="16"/>
      <c r="V351" s="16"/>
    </row>
    <row r="352" spans="14:22" ht="24.75">
      <c r="N352" s="76"/>
      <c r="O352" s="95">
        <v>82</v>
      </c>
      <c r="P352" s="100" t="s">
        <v>52</v>
      </c>
      <c r="Q352" s="95"/>
      <c r="R352" s="96"/>
      <c r="S352" s="96"/>
      <c r="T352" s="16"/>
      <c r="U352" s="16"/>
      <c r="V352" s="16"/>
    </row>
    <row r="353" spans="14:22" ht="24.75">
      <c r="N353" s="76"/>
      <c r="O353" s="95">
        <v>83</v>
      </c>
      <c r="P353" s="100" t="s">
        <v>52</v>
      </c>
      <c r="Q353" s="95"/>
      <c r="R353" s="96"/>
      <c r="S353" s="96"/>
      <c r="T353" s="16"/>
      <c r="U353" s="16"/>
      <c r="V353" s="16"/>
    </row>
    <row r="354" spans="14:22" ht="24.75">
      <c r="N354" s="76"/>
      <c r="O354" s="95">
        <v>84</v>
      </c>
      <c r="P354" s="100" t="s">
        <v>52</v>
      </c>
      <c r="Q354" s="95"/>
      <c r="R354" s="96"/>
      <c r="S354" s="96"/>
      <c r="T354" s="16"/>
      <c r="U354" s="16"/>
      <c r="V354" s="16"/>
    </row>
    <row r="355" spans="14:22" ht="24.75">
      <c r="N355" s="76"/>
      <c r="O355" s="95">
        <v>85</v>
      </c>
      <c r="P355" s="100" t="s">
        <v>52</v>
      </c>
      <c r="Q355" s="95"/>
      <c r="R355" s="96"/>
      <c r="S355" s="96"/>
      <c r="T355" s="16"/>
      <c r="U355" s="16"/>
      <c r="V355" s="16"/>
    </row>
    <row r="356" spans="14:22" ht="24.75">
      <c r="N356" s="76"/>
      <c r="O356" s="95">
        <v>86</v>
      </c>
      <c r="P356" s="100" t="s">
        <v>52</v>
      </c>
      <c r="Q356" s="95"/>
      <c r="R356" s="96"/>
      <c r="S356" s="96"/>
      <c r="T356" s="16"/>
      <c r="U356" s="16"/>
      <c r="V356" s="16"/>
    </row>
    <row r="357" spans="14:22" ht="24.75">
      <c r="N357" s="76"/>
      <c r="O357" s="95">
        <v>87</v>
      </c>
      <c r="P357" s="100" t="s">
        <v>52</v>
      </c>
      <c r="Q357" s="95"/>
      <c r="R357" s="96"/>
      <c r="S357" s="96"/>
      <c r="T357" s="16"/>
      <c r="U357" s="16"/>
      <c r="V357" s="16"/>
    </row>
    <row r="358" spans="14:22" ht="24.75">
      <c r="N358" s="76"/>
      <c r="O358" s="95">
        <v>88</v>
      </c>
      <c r="P358" s="100" t="s">
        <v>52</v>
      </c>
      <c r="Q358" s="95"/>
      <c r="R358" s="96"/>
      <c r="S358" s="96"/>
      <c r="T358" s="16"/>
      <c r="U358" s="16"/>
      <c r="V358" s="16"/>
    </row>
    <row r="359" spans="14:22" ht="24.75">
      <c r="N359" s="76"/>
      <c r="O359" s="95">
        <v>89</v>
      </c>
      <c r="P359" s="100" t="s">
        <v>52</v>
      </c>
      <c r="Q359" s="95"/>
      <c r="R359" s="96"/>
      <c r="S359" s="96"/>
      <c r="T359" s="16"/>
      <c r="U359" s="16"/>
      <c r="V359" s="16"/>
    </row>
    <row r="360" spans="14:22" ht="24.75">
      <c r="N360" s="76"/>
      <c r="O360" s="95">
        <v>90</v>
      </c>
      <c r="P360" s="100" t="s">
        <v>52</v>
      </c>
      <c r="Q360" s="95"/>
      <c r="R360" s="96"/>
      <c r="S360" s="96"/>
      <c r="T360" s="16"/>
      <c r="U360" s="16"/>
      <c r="V360" s="16"/>
    </row>
    <row r="361" spans="14:22" ht="24.75">
      <c r="N361" s="76"/>
      <c r="O361" s="95">
        <v>91</v>
      </c>
      <c r="P361" s="100" t="s">
        <v>52</v>
      </c>
      <c r="Q361" s="95"/>
      <c r="R361" s="96"/>
      <c r="S361" s="96"/>
      <c r="T361" s="16"/>
      <c r="U361" s="16"/>
      <c r="V361" s="16"/>
    </row>
    <row r="362" spans="14:22" ht="24.75">
      <c r="N362" s="76"/>
      <c r="O362" s="95">
        <v>92</v>
      </c>
      <c r="P362" s="100" t="s">
        <v>52</v>
      </c>
      <c r="Q362" s="95"/>
      <c r="R362" s="96"/>
      <c r="S362" s="96"/>
      <c r="T362" s="16"/>
      <c r="U362" s="16"/>
      <c r="V362" s="16"/>
    </row>
    <row r="363" spans="14:22" ht="24.75">
      <c r="N363" s="76"/>
      <c r="O363" s="95">
        <v>93</v>
      </c>
      <c r="P363" s="100" t="s">
        <v>52</v>
      </c>
      <c r="Q363" s="95"/>
      <c r="R363" s="96"/>
      <c r="S363" s="96"/>
      <c r="T363" s="16"/>
      <c r="U363" s="16"/>
      <c r="V363" s="16"/>
    </row>
    <row r="364" spans="14:22" ht="24.75">
      <c r="N364" s="76"/>
      <c r="O364" s="95">
        <v>94</v>
      </c>
      <c r="P364" s="100" t="s">
        <v>52</v>
      </c>
      <c r="Q364" s="95"/>
      <c r="R364" s="96"/>
      <c r="S364" s="96"/>
      <c r="T364" s="16"/>
      <c r="U364" s="16"/>
      <c r="V364" s="16"/>
    </row>
    <row r="365" spans="14:22" ht="24.75">
      <c r="N365" s="76"/>
      <c r="O365" s="95">
        <v>95</v>
      </c>
      <c r="P365" s="100" t="s">
        <v>52</v>
      </c>
      <c r="Q365" s="95"/>
      <c r="R365" s="96"/>
      <c r="S365" s="96"/>
      <c r="T365" s="16"/>
      <c r="U365" s="16"/>
      <c r="V365" s="16"/>
    </row>
    <row r="366" spans="14:22" ht="24.75">
      <c r="N366" s="76"/>
      <c r="O366" s="95">
        <v>96</v>
      </c>
      <c r="P366" s="100" t="s">
        <v>52</v>
      </c>
      <c r="Q366" s="95"/>
      <c r="R366" s="96"/>
      <c r="S366" s="96"/>
      <c r="T366" s="16"/>
      <c r="U366" s="16"/>
      <c r="V366" s="16"/>
    </row>
    <row r="367" spans="14:22" ht="24.75">
      <c r="N367" s="76"/>
      <c r="O367" s="95">
        <v>97</v>
      </c>
      <c r="P367" s="100" t="s">
        <v>52</v>
      </c>
      <c r="Q367" s="95"/>
      <c r="R367" s="96"/>
      <c r="S367" s="96"/>
      <c r="T367" s="16"/>
      <c r="U367" s="16"/>
      <c r="V367" s="16"/>
    </row>
    <row r="368" spans="14:22" ht="24.75">
      <c r="N368" s="76"/>
      <c r="O368" s="95">
        <v>98</v>
      </c>
      <c r="P368" s="100" t="s">
        <v>52</v>
      </c>
      <c r="Q368" s="95"/>
      <c r="R368" s="96"/>
      <c r="S368" s="96"/>
      <c r="T368" s="16"/>
      <c r="U368" s="16"/>
      <c r="V368" s="16"/>
    </row>
    <row r="369" spans="14:22" ht="24.75">
      <c r="N369" s="76"/>
      <c r="O369" s="95">
        <v>99</v>
      </c>
      <c r="P369" s="100" t="s">
        <v>52</v>
      </c>
      <c r="Q369" s="76"/>
      <c r="R369" s="16"/>
      <c r="S369" s="16"/>
      <c r="T369" s="16"/>
      <c r="U369" s="16"/>
      <c r="V369" s="16"/>
    </row>
    <row r="370" spans="14:22">
      <c r="N370" s="76"/>
      <c r="O370" s="76"/>
      <c r="P370" s="76"/>
      <c r="Q370" s="76"/>
      <c r="R370" s="16"/>
      <c r="S370" s="16"/>
      <c r="T370" s="16"/>
      <c r="U370" s="16"/>
      <c r="V370" s="16"/>
    </row>
    <row r="371" spans="14:22">
      <c r="N371" s="76"/>
      <c r="O371" s="76"/>
      <c r="P371" s="76"/>
      <c r="Q371" s="76"/>
      <c r="R371" s="16"/>
      <c r="S371" s="16"/>
      <c r="T371" s="16"/>
      <c r="U371" s="16"/>
      <c r="V371" s="16"/>
    </row>
    <row r="372" spans="14:22">
      <c r="N372" s="76"/>
      <c r="O372" s="95" t="s">
        <v>26</v>
      </c>
      <c r="P372" s="95"/>
      <c r="Q372" s="76"/>
      <c r="R372" s="16"/>
      <c r="S372" s="16"/>
      <c r="T372" s="16"/>
      <c r="U372" s="16"/>
      <c r="V372" s="16"/>
    </row>
    <row r="373" spans="14:22" ht="24.75">
      <c r="N373" s="76"/>
      <c r="O373" s="95">
        <v>1</v>
      </c>
      <c r="P373" s="97" t="s">
        <v>53</v>
      </c>
      <c r="Q373" s="76"/>
      <c r="R373" s="16"/>
      <c r="S373" s="16"/>
      <c r="T373" s="16"/>
      <c r="U373" s="16"/>
      <c r="V373" s="16"/>
    </row>
    <row r="374" spans="14:22" ht="24.75">
      <c r="N374" s="76"/>
      <c r="O374" s="95">
        <v>2</v>
      </c>
      <c r="P374" s="97" t="s">
        <v>53</v>
      </c>
      <c r="Q374" s="76"/>
      <c r="R374" s="16"/>
      <c r="S374" s="16"/>
      <c r="T374" s="16"/>
      <c r="U374" s="16"/>
      <c r="V374" s="16"/>
    </row>
    <row r="375" spans="14:22" ht="24.75">
      <c r="N375" s="76"/>
      <c r="O375" s="95">
        <v>3</v>
      </c>
      <c r="P375" s="97" t="s">
        <v>53</v>
      </c>
      <c r="Q375" s="76"/>
      <c r="R375" s="16"/>
      <c r="S375" s="16"/>
      <c r="T375" s="16"/>
      <c r="U375" s="16"/>
      <c r="V375" s="16"/>
    </row>
    <row r="376" spans="14:22" ht="24.75">
      <c r="N376" s="76"/>
      <c r="O376" s="95">
        <v>4</v>
      </c>
      <c r="P376" s="97" t="s">
        <v>53</v>
      </c>
      <c r="Q376" s="76"/>
      <c r="R376" s="16"/>
      <c r="S376" s="16"/>
      <c r="T376" s="16"/>
      <c r="U376" s="16"/>
      <c r="V376" s="16"/>
    </row>
    <row r="377" spans="14:22" ht="24.75">
      <c r="N377" s="76"/>
      <c r="O377" s="95">
        <v>5</v>
      </c>
      <c r="P377" s="97" t="s">
        <v>53</v>
      </c>
      <c r="Q377" s="76"/>
      <c r="R377" s="16"/>
      <c r="S377" s="16"/>
      <c r="T377" s="16"/>
      <c r="U377" s="16"/>
      <c r="V377" s="16"/>
    </row>
    <row r="378" spans="14:22" ht="24.75">
      <c r="N378" s="76"/>
      <c r="O378" s="95">
        <v>6</v>
      </c>
      <c r="P378" s="97" t="s">
        <v>53</v>
      </c>
      <c r="Q378" s="76"/>
      <c r="R378" s="16"/>
      <c r="S378" s="16"/>
      <c r="T378" s="16"/>
      <c r="U378" s="16"/>
      <c r="V378" s="16"/>
    </row>
    <row r="379" spans="14:22" ht="24.75">
      <c r="N379" s="76"/>
      <c r="O379" s="95">
        <v>7</v>
      </c>
      <c r="P379" s="97" t="s">
        <v>53</v>
      </c>
      <c r="Q379" s="76"/>
      <c r="R379" s="16"/>
      <c r="S379" s="16"/>
      <c r="T379" s="16"/>
      <c r="U379" s="16"/>
      <c r="V379" s="16"/>
    </row>
    <row r="380" spans="14:22" ht="24.75">
      <c r="N380" s="76"/>
      <c r="O380" s="95">
        <v>8</v>
      </c>
      <c r="P380" s="97" t="s">
        <v>53</v>
      </c>
      <c r="Q380" s="76"/>
      <c r="R380" s="16"/>
      <c r="S380" s="16"/>
      <c r="T380" s="16"/>
      <c r="U380" s="16"/>
      <c r="V380" s="16"/>
    </row>
    <row r="381" spans="14:22" ht="24.75">
      <c r="N381" s="76"/>
      <c r="O381" s="95">
        <v>9</v>
      </c>
      <c r="P381" s="97" t="s">
        <v>53</v>
      </c>
      <c r="Q381" s="76"/>
      <c r="R381" s="16"/>
      <c r="S381" s="16"/>
      <c r="T381" s="16"/>
      <c r="U381" s="16"/>
      <c r="V381" s="16"/>
    </row>
    <row r="382" spans="14:22" ht="24.75">
      <c r="N382" s="76"/>
      <c r="O382" s="95">
        <v>10</v>
      </c>
      <c r="P382" s="97" t="s">
        <v>53</v>
      </c>
      <c r="Q382" s="76"/>
      <c r="R382" s="16"/>
      <c r="S382" s="16"/>
      <c r="T382" s="16"/>
      <c r="U382" s="16"/>
      <c r="V382" s="16"/>
    </row>
    <row r="383" spans="14:22" ht="24.75">
      <c r="N383" s="76"/>
      <c r="O383" s="95">
        <v>11</v>
      </c>
      <c r="P383" s="97" t="s">
        <v>53</v>
      </c>
      <c r="Q383" s="76"/>
      <c r="R383" s="16"/>
      <c r="S383" s="16"/>
      <c r="T383" s="16"/>
      <c r="U383" s="16"/>
      <c r="V383" s="16"/>
    </row>
    <row r="384" spans="14:22" ht="24.75">
      <c r="N384" s="76"/>
      <c r="O384" s="95">
        <v>12</v>
      </c>
      <c r="P384" s="97" t="s">
        <v>53</v>
      </c>
      <c r="Q384" s="76"/>
      <c r="R384" s="16"/>
      <c r="S384" s="16"/>
      <c r="T384" s="16"/>
      <c r="U384" s="16"/>
      <c r="V384" s="16"/>
    </row>
    <row r="385" spans="14:22" ht="24.75">
      <c r="N385" s="76"/>
      <c r="O385" s="95">
        <v>13</v>
      </c>
      <c r="P385" s="97" t="s">
        <v>53</v>
      </c>
      <c r="Q385" s="76"/>
      <c r="R385" s="16"/>
      <c r="S385" s="16"/>
      <c r="T385" s="16"/>
      <c r="U385" s="16"/>
      <c r="V385" s="16"/>
    </row>
    <row r="386" spans="14:22" ht="24.75">
      <c r="N386" s="76"/>
      <c r="O386" s="95">
        <v>14</v>
      </c>
      <c r="P386" s="97" t="s">
        <v>53</v>
      </c>
      <c r="Q386" s="76"/>
      <c r="R386" s="16"/>
      <c r="S386" s="16"/>
      <c r="T386" s="16"/>
      <c r="U386" s="16"/>
      <c r="V386" s="16"/>
    </row>
    <row r="387" spans="14:22" ht="24.75">
      <c r="N387" s="76"/>
      <c r="O387" s="95">
        <v>15</v>
      </c>
      <c r="P387" s="97" t="s">
        <v>53</v>
      </c>
      <c r="Q387" s="76"/>
      <c r="R387" s="16"/>
      <c r="S387" s="16"/>
      <c r="T387" s="16"/>
      <c r="U387" s="16"/>
      <c r="V387" s="16"/>
    </row>
    <row r="388" spans="14:22" ht="24.75">
      <c r="N388" s="76"/>
      <c r="O388" s="95">
        <v>16</v>
      </c>
      <c r="P388" s="97" t="s">
        <v>53</v>
      </c>
      <c r="Q388" s="76"/>
      <c r="R388" s="16"/>
      <c r="S388" s="16"/>
      <c r="T388" s="16"/>
      <c r="U388" s="16"/>
      <c r="V388" s="16"/>
    </row>
    <row r="389" spans="14:22" ht="24.75">
      <c r="N389" s="76"/>
      <c r="O389" s="95">
        <v>17</v>
      </c>
      <c r="P389" s="97" t="s">
        <v>53</v>
      </c>
      <c r="Q389" s="76"/>
      <c r="R389" s="16"/>
      <c r="S389" s="16"/>
      <c r="T389" s="16"/>
      <c r="U389" s="16"/>
      <c r="V389" s="16"/>
    </row>
    <row r="390" spans="14:22" ht="24.75">
      <c r="N390" s="76"/>
      <c r="O390" s="95">
        <v>18</v>
      </c>
      <c r="P390" s="97" t="s">
        <v>53</v>
      </c>
      <c r="Q390" s="76"/>
      <c r="R390" s="16"/>
      <c r="S390" s="16"/>
      <c r="T390" s="16"/>
      <c r="U390" s="16"/>
      <c r="V390" s="16"/>
    </row>
    <row r="391" spans="14:22" ht="24.75">
      <c r="N391" s="76"/>
      <c r="O391" s="95">
        <v>19</v>
      </c>
      <c r="P391" s="97" t="s">
        <v>53</v>
      </c>
      <c r="Q391" s="76"/>
      <c r="R391" s="16"/>
      <c r="S391" s="16"/>
      <c r="T391" s="16"/>
      <c r="U391" s="16"/>
      <c r="V391" s="16"/>
    </row>
    <row r="392" spans="14:22" ht="24.75">
      <c r="N392" s="76"/>
      <c r="O392" s="95">
        <v>20</v>
      </c>
      <c r="P392" s="97" t="s">
        <v>53</v>
      </c>
      <c r="Q392" s="76"/>
      <c r="R392" s="16"/>
      <c r="S392" s="16"/>
      <c r="T392" s="16"/>
      <c r="U392" s="16"/>
      <c r="V392" s="16"/>
    </row>
    <row r="393" spans="14:22" ht="24.75">
      <c r="N393" s="76"/>
      <c r="O393" s="95">
        <v>21</v>
      </c>
      <c r="P393" s="97" t="s">
        <v>53</v>
      </c>
      <c r="Q393" s="76"/>
      <c r="R393" s="16"/>
      <c r="S393" s="16"/>
      <c r="T393" s="16"/>
      <c r="U393" s="16"/>
      <c r="V393" s="16"/>
    </row>
    <row r="394" spans="14:22" ht="24.75">
      <c r="N394" s="76"/>
      <c r="O394" s="95">
        <v>22</v>
      </c>
      <c r="P394" s="97" t="s">
        <v>53</v>
      </c>
      <c r="Q394" s="76"/>
      <c r="R394" s="16"/>
      <c r="S394" s="16"/>
      <c r="T394" s="16"/>
      <c r="U394" s="16"/>
      <c r="V394" s="16"/>
    </row>
    <row r="395" spans="14:22" ht="24.75">
      <c r="N395" s="76"/>
      <c r="O395" s="95">
        <v>23</v>
      </c>
      <c r="P395" s="97" t="s">
        <v>53</v>
      </c>
      <c r="Q395" s="76"/>
      <c r="R395" s="16"/>
      <c r="S395" s="16"/>
      <c r="T395" s="16"/>
      <c r="U395" s="16"/>
      <c r="V395" s="16"/>
    </row>
    <row r="396" spans="14:22" ht="24.75">
      <c r="N396" s="76"/>
      <c r="O396" s="95">
        <v>24</v>
      </c>
      <c r="P396" s="97" t="s">
        <v>53</v>
      </c>
      <c r="Q396" s="76"/>
      <c r="R396" s="16"/>
      <c r="S396" s="16"/>
      <c r="T396" s="16"/>
      <c r="U396" s="16"/>
      <c r="V396" s="16"/>
    </row>
    <row r="397" spans="14:22" ht="24.75">
      <c r="N397" s="76"/>
      <c r="O397" s="95">
        <v>25</v>
      </c>
      <c r="P397" s="97" t="s">
        <v>53</v>
      </c>
      <c r="Q397" s="76"/>
      <c r="R397" s="16"/>
      <c r="S397" s="16"/>
      <c r="T397" s="16"/>
      <c r="U397" s="16"/>
      <c r="V397" s="16"/>
    </row>
    <row r="398" spans="14:22" ht="24.75">
      <c r="N398" s="76"/>
      <c r="O398" s="95">
        <v>26</v>
      </c>
      <c r="P398" s="97" t="s">
        <v>53</v>
      </c>
      <c r="Q398" s="76"/>
      <c r="R398" s="16"/>
      <c r="S398" s="16"/>
      <c r="T398" s="16"/>
      <c r="U398" s="16"/>
      <c r="V398" s="16"/>
    </row>
    <row r="399" spans="14:22" ht="24.75">
      <c r="N399" s="76"/>
      <c r="O399" s="95">
        <v>27</v>
      </c>
      <c r="P399" s="97" t="s">
        <v>53</v>
      </c>
      <c r="Q399" s="76"/>
      <c r="R399" s="16"/>
      <c r="S399" s="16"/>
      <c r="T399" s="16"/>
      <c r="U399" s="16"/>
      <c r="V399" s="16"/>
    </row>
    <row r="400" spans="14:22" ht="24.75">
      <c r="N400" s="76"/>
      <c r="O400" s="95">
        <v>28</v>
      </c>
      <c r="P400" s="97" t="s">
        <v>53</v>
      </c>
      <c r="Q400" s="76"/>
      <c r="R400" s="16"/>
      <c r="S400" s="16"/>
      <c r="T400" s="16"/>
      <c r="U400" s="16"/>
      <c r="V400" s="16"/>
    </row>
    <row r="401" spans="14:22" ht="24.75">
      <c r="N401" s="76"/>
      <c r="O401" s="95">
        <v>29</v>
      </c>
      <c r="P401" s="97" t="s">
        <v>53</v>
      </c>
      <c r="Q401" s="76"/>
      <c r="R401" s="16"/>
      <c r="S401" s="16"/>
      <c r="T401" s="16"/>
      <c r="U401" s="16"/>
      <c r="V401" s="16"/>
    </row>
    <row r="402" spans="14:22" ht="24.75">
      <c r="N402" s="76"/>
      <c r="O402" s="95">
        <v>30</v>
      </c>
      <c r="P402" s="97" t="s">
        <v>53</v>
      </c>
      <c r="Q402" s="76"/>
      <c r="R402" s="16"/>
      <c r="S402" s="16"/>
      <c r="T402" s="16"/>
      <c r="U402" s="16"/>
      <c r="V402" s="16"/>
    </row>
    <row r="403" spans="14:22" ht="24.75">
      <c r="N403" s="76"/>
      <c r="O403" s="95">
        <v>31</v>
      </c>
      <c r="P403" s="97" t="s">
        <v>53</v>
      </c>
      <c r="Q403" s="76"/>
      <c r="R403" s="16"/>
      <c r="S403" s="16"/>
      <c r="T403" s="16"/>
      <c r="U403" s="16"/>
      <c r="V403" s="16"/>
    </row>
    <row r="404" spans="14:22" ht="24.75">
      <c r="N404" s="76"/>
      <c r="O404" s="95">
        <v>32</v>
      </c>
      <c r="P404" s="97" t="s">
        <v>53</v>
      </c>
      <c r="Q404" s="76"/>
      <c r="R404" s="16"/>
      <c r="S404" s="16"/>
      <c r="T404" s="16"/>
      <c r="U404" s="16"/>
      <c r="V404" s="16"/>
    </row>
    <row r="405" spans="14:22" ht="24.75">
      <c r="N405" s="76"/>
      <c r="O405" s="95">
        <v>33</v>
      </c>
      <c r="P405" s="97" t="s">
        <v>54</v>
      </c>
      <c r="Q405" s="76"/>
      <c r="R405" s="16"/>
      <c r="S405" s="16"/>
      <c r="T405" s="16"/>
      <c r="U405" s="16"/>
      <c r="V405" s="16"/>
    </row>
    <row r="406" spans="14:22" ht="24.75">
      <c r="N406" s="76"/>
      <c r="O406" s="95">
        <v>34</v>
      </c>
      <c r="P406" s="97" t="s">
        <v>54</v>
      </c>
      <c r="Q406" s="76"/>
      <c r="R406" s="16"/>
      <c r="S406" s="16"/>
      <c r="T406" s="16"/>
      <c r="U406" s="16"/>
      <c r="V406" s="16"/>
    </row>
    <row r="407" spans="14:22" ht="24.75">
      <c r="N407" s="76"/>
      <c r="O407" s="95">
        <v>35</v>
      </c>
      <c r="P407" s="97" t="s">
        <v>54</v>
      </c>
      <c r="Q407" s="76"/>
      <c r="R407" s="16"/>
      <c r="S407" s="16"/>
      <c r="T407" s="16"/>
      <c r="U407" s="16"/>
      <c r="V407" s="16"/>
    </row>
    <row r="408" spans="14:22" ht="24.75">
      <c r="N408" s="76"/>
      <c r="O408" s="95">
        <v>36</v>
      </c>
      <c r="P408" s="97" t="s">
        <v>54</v>
      </c>
      <c r="Q408" s="76"/>
      <c r="R408" s="16"/>
      <c r="S408" s="16"/>
      <c r="T408" s="16"/>
      <c r="U408" s="16"/>
      <c r="V408" s="16"/>
    </row>
    <row r="409" spans="14:22" ht="24.75">
      <c r="N409" s="76"/>
      <c r="O409" s="95">
        <v>37</v>
      </c>
      <c r="P409" s="97" t="s">
        <v>54</v>
      </c>
      <c r="Q409" s="76"/>
      <c r="R409" s="16"/>
      <c r="S409" s="16"/>
      <c r="T409" s="16"/>
      <c r="U409" s="16"/>
      <c r="V409" s="16"/>
    </row>
    <row r="410" spans="14:22" ht="24.75">
      <c r="N410" s="76"/>
      <c r="O410" s="95">
        <v>38</v>
      </c>
      <c r="P410" s="97" t="s">
        <v>54</v>
      </c>
      <c r="Q410" s="76"/>
      <c r="R410" s="16"/>
      <c r="S410" s="16"/>
      <c r="T410" s="16"/>
      <c r="U410" s="16"/>
      <c r="V410" s="16"/>
    </row>
    <row r="411" spans="14:22" ht="24.75">
      <c r="N411" s="76"/>
      <c r="O411" s="95">
        <v>39</v>
      </c>
      <c r="P411" s="97" t="s">
        <v>54</v>
      </c>
      <c r="Q411" s="76"/>
      <c r="R411" s="16"/>
      <c r="S411" s="16"/>
      <c r="T411" s="16"/>
      <c r="U411" s="16"/>
      <c r="V411" s="16"/>
    </row>
    <row r="412" spans="14:22" ht="24.75">
      <c r="N412" s="76"/>
      <c r="O412" s="95">
        <v>40</v>
      </c>
      <c r="P412" s="97" t="s">
        <v>54</v>
      </c>
      <c r="Q412" s="76"/>
      <c r="R412" s="16"/>
      <c r="S412" s="16"/>
      <c r="T412" s="16"/>
      <c r="U412" s="16"/>
      <c r="V412" s="16"/>
    </row>
    <row r="413" spans="14:22" ht="24.75">
      <c r="N413" s="76"/>
      <c r="O413" s="95">
        <v>41</v>
      </c>
      <c r="P413" s="97" t="s">
        <v>54</v>
      </c>
      <c r="Q413" s="76"/>
      <c r="R413" s="16"/>
      <c r="S413" s="16"/>
      <c r="T413" s="16"/>
      <c r="U413" s="16"/>
      <c r="V413" s="16"/>
    </row>
    <row r="414" spans="14:22" ht="24.75">
      <c r="N414" s="76"/>
      <c r="O414" s="95">
        <v>42</v>
      </c>
      <c r="P414" s="97" t="s">
        <v>54</v>
      </c>
      <c r="Q414" s="76"/>
      <c r="R414" s="16"/>
      <c r="S414" s="16"/>
      <c r="T414" s="16"/>
      <c r="U414" s="16"/>
      <c r="V414" s="16"/>
    </row>
    <row r="415" spans="14:22" ht="24.75">
      <c r="N415" s="76"/>
      <c r="O415" s="95">
        <v>43</v>
      </c>
      <c r="P415" s="97" t="s">
        <v>54</v>
      </c>
      <c r="Q415" s="76"/>
      <c r="R415" s="16"/>
      <c r="S415" s="16"/>
      <c r="T415" s="16"/>
      <c r="U415" s="16"/>
      <c r="V415" s="16"/>
    </row>
    <row r="416" spans="14:22" ht="24.75">
      <c r="N416" s="76"/>
      <c r="O416" s="95">
        <v>44</v>
      </c>
      <c r="P416" s="97" t="s">
        <v>54</v>
      </c>
      <c r="Q416" s="76"/>
      <c r="R416" s="16"/>
      <c r="S416" s="16"/>
      <c r="T416" s="16"/>
      <c r="U416" s="16"/>
      <c r="V416" s="16"/>
    </row>
    <row r="417" spans="14:22" ht="24.75">
      <c r="N417" s="76"/>
      <c r="O417" s="95">
        <v>45</v>
      </c>
      <c r="P417" s="97" t="s">
        <v>54</v>
      </c>
      <c r="Q417" s="76"/>
      <c r="R417" s="16"/>
      <c r="S417" s="16"/>
      <c r="T417" s="16"/>
      <c r="U417" s="16"/>
      <c r="V417" s="16"/>
    </row>
    <row r="418" spans="14:22" ht="24.75">
      <c r="N418" s="76"/>
      <c r="O418" s="95">
        <v>46</v>
      </c>
      <c r="P418" s="97" t="s">
        <v>54</v>
      </c>
      <c r="Q418" s="76"/>
      <c r="R418" s="16"/>
      <c r="S418" s="16"/>
      <c r="T418" s="16"/>
      <c r="U418" s="16"/>
      <c r="V418" s="16"/>
    </row>
    <row r="419" spans="14:22" ht="24.75">
      <c r="N419" s="76"/>
      <c r="O419" s="95">
        <v>47</v>
      </c>
      <c r="P419" s="97" t="s">
        <v>54</v>
      </c>
      <c r="Q419" s="76"/>
      <c r="R419" s="16"/>
      <c r="S419" s="16"/>
      <c r="T419" s="16"/>
      <c r="U419" s="16"/>
      <c r="V419" s="16"/>
    </row>
    <row r="420" spans="14:22" ht="24.75">
      <c r="N420" s="76"/>
      <c r="O420" s="95">
        <v>48</v>
      </c>
      <c r="P420" s="97" t="s">
        <v>54</v>
      </c>
      <c r="Q420" s="76"/>
      <c r="R420" s="16"/>
      <c r="S420" s="16"/>
      <c r="T420" s="16"/>
      <c r="U420" s="16"/>
      <c r="V420" s="16"/>
    </row>
    <row r="421" spans="14:22" ht="24.75">
      <c r="N421" s="76"/>
      <c r="O421" s="95">
        <v>49</v>
      </c>
      <c r="P421" s="97" t="s">
        <v>54</v>
      </c>
      <c r="Q421" s="76"/>
      <c r="R421" s="16"/>
      <c r="S421" s="16"/>
      <c r="T421" s="16"/>
      <c r="U421" s="16"/>
      <c r="V421" s="16"/>
    </row>
    <row r="422" spans="14:22" ht="24.75">
      <c r="N422" s="76"/>
      <c r="O422" s="95">
        <v>50</v>
      </c>
      <c r="P422" s="97" t="s">
        <v>54</v>
      </c>
      <c r="Q422" s="76"/>
      <c r="R422" s="16"/>
      <c r="S422" s="16"/>
      <c r="T422" s="16"/>
      <c r="U422" s="16"/>
      <c r="V422" s="16"/>
    </row>
    <row r="423" spans="14:22" ht="24.75">
      <c r="N423" s="76"/>
      <c r="O423" s="95">
        <v>51</v>
      </c>
      <c r="P423" s="97" t="s">
        <v>54</v>
      </c>
      <c r="Q423" s="76"/>
      <c r="R423" s="16"/>
      <c r="S423" s="16"/>
      <c r="T423" s="16"/>
      <c r="U423" s="16"/>
      <c r="V423" s="16"/>
    </row>
    <row r="424" spans="14:22" ht="24.75">
      <c r="N424" s="76"/>
      <c r="O424" s="95">
        <v>52</v>
      </c>
      <c r="P424" s="97" t="s">
        <v>54</v>
      </c>
      <c r="Q424" s="76"/>
      <c r="R424" s="16"/>
      <c r="S424" s="16"/>
      <c r="T424" s="16"/>
      <c r="U424" s="16"/>
      <c r="V424" s="16"/>
    </row>
    <row r="425" spans="14:22" ht="24.75">
      <c r="N425" s="76"/>
      <c r="O425" s="95">
        <v>53</v>
      </c>
      <c r="P425" s="97" t="s">
        <v>54</v>
      </c>
      <c r="Q425" s="76"/>
      <c r="R425" s="16"/>
      <c r="S425" s="16"/>
      <c r="T425" s="16"/>
      <c r="U425" s="16"/>
      <c r="V425" s="16"/>
    </row>
    <row r="426" spans="14:22" ht="24.75">
      <c r="N426" s="76"/>
      <c r="O426" s="95">
        <v>54</v>
      </c>
      <c r="P426" s="97" t="s">
        <v>54</v>
      </c>
      <c r="Q426" s="76"/>
      <c r="R426" s="16"/>
      <c r="S426" s="16"/>
      <c r="T426" s="16"/>
      <c r="U426" s="16"/>
      <c r="V426" s="16"/>
    </row>
    <row r="427" spans="14:22" ht="24.75">
      <c r="N427" s="76"/>
      <c r="O427" s="95">
        <v>55</v>
      </c>
      <c r="P427" s="97" t="s">
        <v>54</v>
      </c>
      <c r="Q427" s="76"/>
      <c r="R427" s="16"/>
      <c r="S427" s="16"/>
      <c r="T427" s="16"/>
      <c r="U427" s="16"/>
      <c r="V427" s="16"/>
    </row>
    <row r="428" spans="14:22" ht="24.75">
      <c r="N428" s="76"/>
      <c r="O428" s="95">
        <v>56</v>
      </c>
      <c r="P428" s="97" t="s">
        <v>54</v>
      </c>
      <c r="Q428" s="76"/>
      <c r="R428" s="16"/>
      <c r="S428" s="16"/>
      <c r="T428" s="16"/>
      <c r="U428" s="16"/>
      <c r="V428" s="16"/>
    </row>
    <row r="429" spans="14:22" ht="24.75">
      <c r="N429" s="76"/>
      <c r="O429" s="95">
        <v>57</v>
      </c>
      <c r="P429" s="97" t="s">
        <v>54</v>
      </c>
      <c r="Q429" s="76"/>
      <c r="R429" s="16"/>
      <c r="S429" s="16"/>
      <c r="T429" s="16"/>
      <c r="U429" s="16"/>
      <c r="V429" s="16"/>
    </row>
    <row r="430" spans="14:22" ht="24.75">
      <c r="N430" s="76"/>
      <c r="O430" s="95">
        <v>58</v>
      </c>
      <c r="P430" s="97" t="s">
        <v>54</v>
      </c>
      <c r="Q430" s="76"/>
      <c r="R430" s="16"/>
      <c r="S430" s="16"/>
      <c r="T430" s="16"/>
      <c r="U430" s="16"/>
      <c r="V430" s="16"/>
    </row>
    <row r="431" spans="14:22" ht="24.75">
      <c r="N431" s="76"/>
      <c r="O431" s="95">
        <v>59</v>
      </c>
      <c r="P431" s="97" t="s">
        <v>54</v>
      </c>
      <c r="Q431" s="76"/>
      <c r="R431" s="16"/>
      <c r="S431" s="16"/>
      <c r="T431" s="16"/>
      <c r="U431" s="16"/>
      <c r="V431" s="16"/>
    </row>
    <row r="432" spans="14:22" ht="24.75">
      <c r="N432" s="76"/>
      <c r="O432" s="95">
        <v>60</v>
      </c>
      <c r="P432" s="97" t="s">
        <v>54</v>
      </c>
      <c r="Q432" s="76"/>
      <c r="R432" s="16"/>
      <c r="S432" s="16"/>
      <c r="T432" s="16"/>
      <c r="U432" s="16"/>
      <c r="V432" s="16"/>
    </row>
    <row r="433" spans="14:22" ht="24.75">
      <c r="N433" s="76"/>
      <c r="O433" s="95">
        <v>61</v>
      </c>
      <c r="P433" s="97" t="s">
        <v>54</v>
      </c>
      <c r="Q433" s="76"/>
      <c r="R433" s="16"/>
      <c r="S433" s="16"/>
      <c r="T433" s="16"/>
      <c r="U433" s="16"/>
      <c r="V433" s="16"/>
    </row>
    <row r="434" spans="14:22" ht="24.75">
      <c r="N434" s="76"/>
      <c r="O434" s="95">
        <v>62</v>
      </c>
      <c r="P434" s="97" t="s">
        <v>54</v>
      </c>
      <c r="Q434" s="76"/>
      <c r="R434" s="16"/>
      <c r="S434" s="16"/>
      <c r="T434" s="16"/>
      <c r="U434" s="16"/>
      <c r="V434" s="16"/>
    </row>
    <row r="435" spans="14:22" ht="24.75">
      <c r="N435" s="76"/>
      <c r="O435" s="95">
        <v>63</v>
      </c>
      <c r="P435" s="97" t="s">
        <v>54</v>
      </c>
      <c r="Q435" s="76"/>
      <c r="R435" s="16"/>
      <c r="S435" s="16"/>
      <c r="T435" s="16"/>
      <c r="U435" s="16"/>
      <c r="V435" s="16"/>
    </row>
    <row r="436" spans="14:22" ht="24.75">
      <c r="N436" s="76"/>
      <c r="O436" s="95">
        <v>64</v>
      </c>
      <c r="P436" s="97" t="s">
        <v>54</v>
      </c>
      <c r="Q436" s="76"/>
      <c r="R436" s="16"/>
      <c r="S436" s="16"/>
      <c r="T436" s="16"/>
      <c r="U436" s="16"/>
      <c r="V436" s="16"/>
    </row>
    <row r="437" spans="14:22" ht="24.75">
      <c r="N437" s="76"/>
      <c r="O437" s="95">
        <v>65</v>
      </c>
      <c r="P437" s="97" t="s">
        <v>54</v>
      </c>
      <c r="Q437" s="76"/>
      <c r="R437" s="16"/>
      <c r="S437" s="16"/>
      <c r="T437" s="16"/>
      <c r="U437" s="16"/>
      <c r="V437" s="16"/>
    </row>
    <row r="438" spans="14:22" ht="24.75">
      <c r="N438" s="76"/>
      <c r="O438" s="95">
        <v>66</v>
      </c>
      <c r="P438" s="100" t="s">
        <v>55</v>
      </c>
      <c r="Q438" s="76"/>
      <c r="R438" s="16"/>
      <c r="S438" s="16"/>
      <c r="T438" s="16"/>
      <c r="U438" s="16"/>
      <c r="V438" s="16"/>
    </row>
    <row r="439" spans="14:22" ht="24.75">
      <c r="N439" s="76"/>
      <c r="O439" s="95">
        <v>67</v>
      </c>
      <c r="P439" s="100" t="s">
        <v>55</v>
      </c>
      <c r="Q439" s="76"/>
      <c r="R439" s="16"/>
      <c r="S439" s="16"/>
      <c r="T439" s="16"/>
      <c r="U439" s="16"/>
      <c r="V439" s="16"/>
    </row>
    <row r="440" spans="14:22" ht="24.75">
      <c r="N440" s="76"/>
      <c r="O440" s="95">
        <v>68</v>
      </c>
      <c r="P440" s="100" t="s">
        <v>55</v>
      </c>
      <c r="Q440" s="76"/>
      <c r="R440" s="16"/>
      <c r="S440" s="16"/>
      <c r="T440" s="16"/>
      <c r="U440" s="16"/>
      <c r="V440" s="16"/>
    </row>
    <row r="441" spans="14:22" ht="24.75">
      <c r="N441" s="76"/>
      <c r="O441" s="95">
        <v>69</v>
      </c>
      <c r="P441" s="100" t="s">
        <v>55</v>
      </c>
      <c r="Q441" s="76"/>
      <c r="R441" s="16"/>
      <c r="S441" s="16"/>
      <c r="T441" s="16"/>
      <c r="U441" s="16"/>
      <c r="V441" s="16"/>
    </row>
    <row r="442" spans="14:22" ht="24.75">
      <c r="N442" s="76"/>
      <c r="O442" s="95">
        <v>70</v>
      </c>
      <c r="P442" s="100" t="s">
        <v>55</v>
      </c>
      <c r="Q442" s="76"/>
      <c r="R442" s="16"/>
      <c r="S442" s="16"/>
      <c r="T442" s="16"/>
      <c r="U442" s="16"/>
      <c r="V442" s="16"/>
    </row>
    <row r="443" spans="14:22" ht="24.75">
      <c r="N443" s="76"/>
      <c r="O443" s="95">
        <v>71</v>
      </c>
      <c r="P443" s="100" t="s">
        <v>55</v>
      </c>
      <c r="Q443" s="76"/>
      <c r="R443" s="16"/>
      <c r="S443" s="16"/>
      <c r="T443" s="16"/>
      <c r="U443" s="16"/>
      <c r="V443" s="16"/>
    </row>
    <row r="444" spans="14:22" ht="24.75">
      <c r="N444" s="76"/>
      <c r="O444" s="95">
        <v>72</v>
      </c>
      <c r="P444" s="100" t="s">
        <v>55</v>
      </c>
      <c r="Q444" s="76"/>
      <c r="R444" s="16"/>
      <c r="S444" s="16"/>
      <c r="T444" s="16"/>
      <c r="U444" s="16"/>
      <c r="V444" s="16"/>
    </row>
    <row r="445" spans="14:22" ht="24.75">
      <c r="N445" s="76"/>
      <c r="O445" s="95">
        <v>73</v>
      </c>
      <c r="P445" s="100" t="s">
        <v>55</v>
      </c>
      <c r="Q445" s="76"/>
      <c r="R445" s="16"/>
      <c r="S445" s="16"/>
      <c r="T445" s="16"/>
      <c r="U445" s="16"/>
      <c r="V445" s="16"/>
    </row>
    <row r="446" spans="14:22" ht="24.75">
      <c r="N446" s="76"/>
      <c r="O446" s="95">
        <v>74</v>
      </c>
      <c r="P446" s="100" t="s">
        <v>55</v>
      </c>
      <c r="Q446" s="76"/>
      <c r="R446" s="16"/>
      <c r="S446" s="16"/>
      <c r="T446" s="16"/>
      <c r="U446" s="16"/>
      <c r="V446" s="16"/>
    </row>
    <row r="447" spans="14:22" ht="24.75">
      <c r="N447" s="76"/>
      <c r="O447" s="95">
        <v>75</v>
      </c>
      <c r="P447" s="100" t="s">
        <v>55</v>
      </c>
      <c r="Q447" s="76"/>
      <c r="R447" s="16"/>
      <c r="S447" s="16"/>
      <c r="T447" s="16"/>
      <c r="U447" s="16"/>
      <c r="V447" s="16"/>
    </row>
    <row r="448" spans="14:22" ht="24.75">
      <c r="N448" s="76"/>
      <c r="O448" s="95">
        <v>76</v>
      </c>
      <c r="P448" s="100" t="s">
        <v>55</v>
      </c>
      <c r="Q448" s="76"/>
      <c r="R448" s="16"/>
      <c r="S448" s="16"/>
      <c r="T448" s="16"/>
      <c r="U448" s="16"/>
      <c r="V448" s="16"/>
    </row>
    <row r="449" spans="14:22" ht="24.75">
      <c r="N449" s="76"/>
      <c r="O449" s="95">
        <v>77</v>
      </c>
      <c r="P449" s="100" t="s">
        <v>55</v>
      </c>
      <c r="Q449" s="76"/>
      <c r="R449" s="16"/>
      <c r="S449" s="16"/>
      <c r="T449" s="16"/>
      <c r="U449" s="16"/>
      <c r="V449" s="16"/>
    </row>
    <row r="450" spans="14:22" ht="24.75">
      <c r="N450" s="76"/>
      <c r="O450" s="95">
        <v>78</v>
      </c>
      <c r="P450" s="100" t="s">
        <v>55</v>
      </c>
      <c r="Q450" s="76"/>
      <c r="R450" s="16"/>
      <c r="S450" s="16"/>
      <c r="T450" s="16"/>
      <c r="U450" s="16"/>
      <c r="V450" s="16"/>
    </row>
    <row r="451" spans="14:22" ht="24.75">
      <c r="N451" s="76"/>
      <c r="O451" s="95">
        <v>79</v>
      </c>
      <c r="P451" s="100" t="s">
        <v>55</v>
      </c>
      <c r="Q451" s="76"/>
      <c r="R451" s="16"/>
      <c r="S451" s="16"/>
      <c r="T451" s="16"/>
      <c r="U451" s="16"/>
      <c r="V451" s="16"/>
    </row>
    <row r="452" spans="14:22" ht="24.75">
      <c r="N452" s="76"/>
      <c r="O452" s="95">
        <v>80</v>
      </c>
      <c r="P452" s="100" t="s">
        <v>55</v>
      </c>
      <c r="Q452" s="76"/>
      <c r="R452" s="16"/>
      <c r="S452" s="16"/>
      <c r="T452" s="16"/>
      <c r="U452" s="16"/>
      <c r="V452" s="16"/>
    </row>
    <row r="453" spans="14:22" ht="24.75">
      <c r="N453" s="76"/>
      <c r="O453" s="95">
        <v>81</v>
      </c>
      <c r="P453" s="100" t="s">
        <v>55</v>
      </c>
      <c r="Q453" s="76"/>
      <c r="R453" s="16"/>
      <c r="S453" s="16"/>
      <c r="T453" s="16"/>
      <c r="U453" s="16"/>
      <c r="V453" s="16"/>
    </row>
    <row r="454" spans="14:22" ht="24.75">
      <c r="N454" s="76"/>
      <c r="O454" s="95">
        <v>82</v>
      </c>
      <c r="P454" s="100" t="s">
        <v>55</v>
      </c>
      <c r="Q454" s="76"/>
      <c r="R454" s="16"/>
      <c r="S454" s="16"/>
      <c r="T454" s="16"/>
      <c r="U454" s="16"/>
      <c r="V454" s="16"/>
    </row>
    <row r="455" spans="14:22" ht="24.75">
      <c r="N455" s="76"/>
      <c r="O455" s="95">
        <v>83</v>
      </c>
      <c r="P455" s="100" t="s">
        <v>55</v>
      </c>
      <c r="Q455" s="76"/>
      <c r="R455" s="16"/>
      <c r="S455" s="16"/>
      <c r="T455" s="16"/>
      <c r="U455" s="16"/>
      <c r="V455" s="16"/>
    </row>
    <row r="456" spans="14:22" ht="24.75">
      <c r="N456" s="76"/>
      <c r="O456" s="95">
        <v>84</v>
      </c>
      <c r="P456" s="100" t="s">
        <v>55</v>
      </c>
      <c r="Q456" s="76"/>
      <c r="R456" s="16"/>
      <c r="S456" s="16"/>
      <c r="T456" s="16"/>
      <c r="U456" s="16"/>
      <c r="V456" s="16"/>
    </row>
    <row r="457" spans="14:22" ht="24.75">
      <c r="N457" s="76"/>
      <c r="O457" s="95">
        <v>85</v>
      </c>
      <c r="P457" s="100" t="s">
        <v>55</v>
      </c>
      <c r="Q457" s="76"/>
      <c r="R457" s="16"/>
      <c r="S457" s="16"/>
      <c r="T457" s="16"/>
      <c r="U457" s="16"/>
      <c r="V457" s="16"/>
    </row>
    <row r="458" spans="14:22" ht="24.75">
      <c r="N458" s="76"/>
      <c r="O458" s="95">
        <v>86</v>
      </c>
      <c r="P458" s="100" t="s">
        <v>55</v>
      </c>
      <c r="Q458" s="76"/>
      <c r="R458" s="16"/>
      <c r="S458" s="16"/>
      <c r="T458" s="16"/>
      <c r="U458" s="16"/>
      <c r="V458" s="16"/>
    </row>
    <row r="459" spans="14:22" ht="24.75">
      <c r="N459" s="76"/>
      <c r="O459" s="95">
        <v>87</v>
      </c>
      <c r="P459" s="100" t="s">
        <v>55</v>
      </c>
      <c r="Q459" s="76"/>
      <c r="R459" s="16"/>
      <c r="S459" s="16"/>
      <c r="T459" s="16"/>
      <c r="U459" s="16"/>
      <c r="V459" s="16"/>
    </row>
    <row r="460" spans="14:22" ht="24.75">
      <c r="N460" s="76"/>
      <c r="O460" s="95">
        <v>88</v>
      </c>
      <c r="P460" s="100" t="s">
        <v>55</v>
      </c>
      <c r="Q460" s="76"/>
      <c r="R460" s="16"/>
      <c r="S460" s="16"/>
      <c r="T460" s="16"/>
      <c r="U460" s="16"/>
      <c r="V460" s="16"/>
    </row>
    <row r="461" spans="14:22" ht="24.75">
      <c r="N461" s="76"/>
      <c r="O461" s="95">
        <v>89</v>
      </c>
      <c r="P461" s="100" t="s">
        <v>55</v>
      </c>
      <c r="Q461" s="76"/>
      <c r="R461" s="16"/>
      <c r="S461" s="16"/>
      <c r="T461" s="16"/>
      <c r="U461" s="16"/>
      <c r="V461" s="16"/>
    </row>
    <row r="462" spans="14:22" ht="24.75">
      <c r="N462" s="76"/>
      <c r="O462" s="95">
        <v>90</v>
      </c>
      <c r="P462" s="100" t="s">
        <v>55</v>
      </c>
      <c r="Q462" s="76"/>
      <c r="R462" s="16"/>
      <c r="S462" s="16"/>
      <c r="T462" s="16"/>
      <c r="U462" s="16"/>
      <c r="V462" s="16"/>
    </row>
    <row r="463" spans="14:22" ht="24.75">
      <c r="N463" s="76"/>
      <c r="O463" s="95">
        <v>91</v>
      </c>
      <c r="P463" s="100" t="s">
        <v>55</v>
      </c>
      <c r="Q463" s="76"/>
      <c r="R463" s="16"/>
      <c r="S463" s="16"/>
      <c r="T463" s="16"/>
      <c r="U463" s="16"/>
      <c r="V463" s="16"/>
    </row>
    <row r="464" spans="14:22" ht="24.75">
      <c r="N464" s="76"/>
      <c r="O464" s="95">
        <v>92</v>
      </c>
      <c r="P464" s="100" t="s">
        <v>55</v>
      </c>
      <c r="Q464" s="76"/>
      <c r="R464" s="16"/>
      <c r="S464" s="16"/>
      <c r="T464" s="16"/>
      <c r="U464" s="16"/>
      <c r="V464" s="16"/>
    </row>
    <row r="465" spans="14:22" ht="24.75">
      <c r="N465" s="76"/>
      <c r="O465" s="95">
        <v>93</v>
      </c>
      <c r="P465" s="100" t="s">
        <v>55</v>
      </c>
      <c r="Q465" s="76"/>
      <c r="R465" s="16"/>
      <c r="S465" s="16"/>
      <c r="T465" s="16"/>
      <c r="U465" s="16"/>
      <c r="V465" s="16"/>
    </row>
    <row r="466" spans="14:22" ht="24.75">
      <c r="N466" s="76"/>
      <c r="O466" s="95">
        <v>94</v>
      </c>
      <c r="P466" s="100" t="s">
        <v>55</v>
      </c>
      <c r="Q466" s="76"/>
      <c r="R466" s="16"/>
      <c r="S466" s="16"/>
      <c r="T466" s="16"/>
      <c r="U466" s="16"/>
      <c r="V466" s="16"/>
    </row>
    <row r="467" spans="14:22" ht="24.75">
      <c r="N467" s="76"/>
      <c r="O467" s="95">
        <v>95</v>
      </c>
      <c r="P467" s="100" t="s">
        <v>55</v>
      </c>
      <c r="Q467" s="76"/>
      <c r="R467" s="16"/>
      <c r="S467" s="16"/>
      <c r="T467" s="16"/>
      <c r="U467" s="16"/>
      <c r="V467" s="16"/>
    </row>
    <row r="468" spans="14:22" ht="24.75">
      <c r="N468" s="76"/>
      <c r="O468" s="95">
        <v>96</v>
      </c>
      <c r="P468" s="100" t="s">
        <v>55</v>
      </c>
      <c r="Q468" s="76"/>
      <c r="R468" s="16"/>
      <c r="S468" s="16"/>
      <c r="T468" s="16"/>
      <c r="U468" s="16"/>
      <c r="V468" s="16"/>
    </row>
    <row r="469" spans="14:22" ht="24.75">
      <c r="N469" s="76"/>
      <c r="O469" s="95">
        <v>97</v>
      </c>
      <c r="P469" s="100" t="s">
        <v>55</v>
      </c>
      <c r="Q469" s="76"/>
      <c r="R469" s="16"/>
      <c r="S469" s="16"/>
      <c r="T469" s="16"/>
      <c r="U469" s="16"/>
      <c r="V469" s="16"/>
    </row>
    <row r="470" spans="14:22" ht="24.75">
      <c r="N470" s="76"/>
      <c r="O470" s="95">
        <v>98</v>
      </c>
      <c r="P470" s="100" t="s">
        <v>55</v>
      </c>
      <c r="Q470" s="76"/>
      <c r="R470" s="16"/>
      <c r="S470" s="16"/>
      <c r="T470" s="16"/>
      <c r="U470" s="16"/>
      <c r="V470" s="16"/>
    </row>
    <row r="471" spans="14:22" ht="24.75">
      <c r="N471" s="76"/>
      <c r="O471" s="95">
        <v>99</v>
      </c>
      <c r="P471" s="100" t="s">
        <v>55</v>
      </c>
      <c r="Q471" s="76"/>
      <c r="R471" s="16"/>
      <c r="S471" s="16"/>
      <c r="T471" s="16"/>
      <c r="U471" s="16"/>
      <c r="V471" s="16"/>
    </row>
    <row r="472" spans="14:22">
      <c r="N472" s="76"/>
      <c r="O472" s="76"/>
      <c r="P472" s="76"/>
      <c r="Q472" s="76"/>
      <c r="R472" s="16"/>
      <c r="S472" s="16"/>
      <c r="T472" s="16"/>
      <c r="U472" s="16"/>
      <c r="V472" s="16"/>
    </row>
    <row r="473" spans="14:22">
      <c r="N473" s="76"/>
      <c r="O473" s="76"/>
      <c r="P473" s="76"/>
      <c r="Q473" s="76"/>
      <c r="R473" s="16"/>
      <c r="S473" s="16"/>
      <c r="T473" s="16"/>
      <c r="U473" s="16"/>
      <c r="V473" s="16"/>
    </row>
    <row r="474" spans="14:22">
      <c r="N474" s="76"/>
      <c r="O474" s="76"/>
      <c r="P474" s="76"/>
      <c r="Q474" s="76"/>
      <c r="R474" s="16"/>
      <c r="S474" s="16"/>
      <c r="T474" s="16"/>
      <c r="U474" s="16"/>
      <c r="V474" s="16"/>
    </row>
    <row r="475" spans="14:22">
      <c r="N475" s="76"/>
      <c r="O475" s="95" t="s">
        <v>56</v>
      </c>
      <c r="P475" s="95"/>
      <c r="Q475" s="76"/>
      <c r="R475" s="16"/>
      <c r="S475" s="16"/>
      <c r="T475" s="16"/>
      <c r="U475" s="16"/>
      <c r="V475" s="16"/>
    </row>
    <row r="476" spans="14:22">
      <c r="N476" s="76"/>
      <c r="O476" s="95">
        <v>1</v>
      </c>
      <c r="P476" s="95" t="s">
        <v>57</v>
      </c>
      <c r="Q476" s="76"/>
      <c r="R476" s="16"/>
      <c r="S476" s="16"/>
      <c r="T476" s="16"/>
      <c r="U476" s="16"/>
      <c r="V476" s="16"/>
    </row>
    <row r="477" spans="14:22">
      <c r="N477" s="76"/>
      <c r="O477" s="95">
        <v>2</v>
      </c>
      <c r="P477" s="95" t="s">
        <v>57</v>
      </c>
      <c r="Q477" s="76"/>
      <c r="R477" s="16"/>
      <c r="S477" s="16"/>
      <c r="T477" s="16"/>
      <c r="U477" s="16"/>
      <c r="V477" s="16"/>
    </row>
    <row r="478" spans="14:22">
      <c r="N478" s="76"/>
      <c r="O478" s="95">
        <v>3</v>
      </c>
      <c r="P478" s="95" t="s">
        <v>57</v>
      </c>
      <c r="Q478" s="76"/>
      <c r="R478" s="16"/>
      <c r="S478" s="16"/>
      <c r="T478" s="16"/>
      <c r="U478" s="16"/>
      <c r="V478" s="16"/>
    </row>
    <row r="479" spans="14:22">
      <c r="N479" s="76"/>
      <c r="O479" s="95">
        <v>4</v>
      </c>
      <c r="P479" s="95" t="s">
        <v>57</v>
      </c>
      <c r="Q479" s="76"/>
      <c r="R479" s="16"/>
      <c r="S479" s="16"/>
      <c r="T479" s="16"/>
      <c r="U479" s="16"/>
      <c r="V479" s="16"/>
    </row>
    <row r="480" spans="14:22">
      <c r="N480" s="76"/>
      <c r="O480" s="95">
        <v>5</v>
      </c>
      <c r="P480" s="95" t="s">
        <v>57</v>
      </c>
      <c r="Q480" s="76"/>
      <c r="R480" s="16"/>
      <c r="S480" s="16"/>
      <c r="T480" s="16"/>
      <c r="U480" s="16"/>
      <c r="V480" s="16"/>
    </row>
    <row r="481" spans="14:22">
      <c r="N481" s="76"/>
      <c r="O481" s="95">
        <v>6</v>
      </c>
      <c r="P481" s="95" t="s">
        <v>57</v>
      </c>
      <c r="Q481" s="76"/>
      <c r="R481" s="16"/>
      <c r="S481" s="16"/>
      <c r="T481" s="16"/>
      <c r="U481" s="16"/>
      <c r="V481" s="16"/>
    </row>
    <row r="482" spans="14:22">
      <c r="N482" s="76"/>
      <c r="O482" s="95">
        <v>7</v>
      </c>
      <c r="P482" s="95" t="s">
        <v>57</v>
      </c>
      <c r="Q482" s="76"/>
      <c r="R482" s="16"/>
      <c r="S482" s="16"/>
      <c r="T482" s="16"/>
      <c r="U482" s="16"/>
      <c r="V482" s="16"/>
    </row>
    <row r="483" spans="14:22">
      <c r="N483" s="76"/>
      <c r="O483" s="95">
        <v>8</v>
      </c>
      <c r="P483" s="95" t="s">
        <v>57</v>
      </c>
      <c r="Q483" s="76"/>
      <c r="R483" s="16"/>
      <c r="S483" s="16"/>
      <c r="T483" s="16"/>
      <c r="U483" s="16"/>
      <c r="V483" s="16"/>
    </row>
    <row r="484" spans="14:22">
      <c r="N484" s="76"/>
      <c r="O484" s="95">
        <v>9</v>
      </c>
      <c r="P484" s="95" t="s">
        <v>57</v>
      </c>
      <c r="Q484" s="76"/>
      <c r="R484" s="16"/>
      <c r="S484" s="16"/>
      <c r="T484" s="16"/>
      <c r="U484" s="16"/>
      <c r="V484" s="16"/>
    </row>
    <row r="485" spans="14:22">
      <c r="N485" s="76"/>
      <c r="O485" s="95">
        <v>10</v>
      </c>
      <c r="P485" s="95" t="s">
        <v>57</v>
      </c>
      <c r="Q485" s="76"/>
      <c r="R485" s="16"/>
      <c r="S485" s="16"/>
      <c r="T485" s="16"/>
      <c r="U485" s="16"/>
      <c r="V485" s="16"/>
    </row>
    <row r="486" spans="14:22">
      <c r="N486" s="76"/>
      <c r="O486" s="95">
        <v>11</v>
      </c>
      <c r="P486" s="95" t="s">
        <v>57</v>
      </c>
      <c r="Q486" s="76"/>
      <c r="R486" s="16"/>
      <c r="S486" s="16"/>
      <c r="T486" s="16"/>
      <c r="U486" s="16"/>
      <c r="V486" s="16"/>
    </row>
    <row r="487" spans="14:22">
      <c r="N487" s="76"/>
      <c r="O487" s="95">
        <v>12</v>
      </c>
      <c r="P487" s="95" t="s">
        <v>57</v>
      </c>
      <c r="Q487" s="76"/>
      <c r="R487" s="16"/>
      <c r="S487" s="16"/>
      <c r="T487" s="16"/>
      <c r="U487" s="16"/>
      <c r="V487" s="16"/>
    </row>
    <row r="488" spans="14:22">
      <c r="N488" s="76"/>
      <c r="O488" s="95">
        <v>13</v>
      </c>
      <c r="P488" s="95" t="s">
        <v>57</v>
      </c>
      <c r="Q488" s="76"/>
      <c r="R488" s="16"/>
      <c r="S488" s="16"/>
      <c r="T488" s="16"/>
      <c r="U488" s="16"/>
      <c r="V488" s="16"/>
    </row>
    <row r="489" spans="14:22">
      <c r="N489" s="76"/>
      <c r="O489" s="95">
        <v>14</v>
      </c>
      <c r="P489" s="95" t="s">
        <v>57</v>
      </c>
      <c r="Q489" s="76"/>
      <c r="R489" s="16"/>
      <c r="S489" s="16"/>
      <c r="T489" s="16"/>
      <c r="U489" s="16"/>
      <c r="V489" s="16"/>
    </row>
    <row r="490" spans="14:22">
      <c r="N490" s="76"/>
      <c r="O490" s="95">
        <v>15</v>
      </c>
      <c r="P490" s="95" t="s">
        <v>57</v>
      </c>
      <c r="Q490" s="76"/>
      <c r="R490" s="16"/>
      <c r="S490" s="16"/>
      <c r="T490" s="16"/>
      <c r="U490" s="16"/>
      <c r="V490" s="16"/>
    </row>
    <row r="491" spans="14:22">
      <c r="N491" s="76"/>
      <c r="O491" s="95">
        <v>16</v>
      </c>
      <c r="P491" s="95" t="s">
        <v>57</v>
      </c>
      <c r="Q491" s="76"/>
      <c r="R491" s="16"/>
      <c r="S491" s="16"/>
      <c r="T491" s="16"/>
      <c r="U491" s="16"/>
      <c r="V491" s="16"/>
    </row>
    <row r="492" spans="14:22">
      <c r="N492" s="76"/>
      <c r="O492" s="95">
        <v>17</v>
      </c>
      <c r="P492" s="95" t="s">
        <v>57</v>
      </c>
      <c r="Q492" s="76"/>
      <c r="R492" s="16"/>
      <c r="S492" s="16"/>
      <c r="T492" s="16"/>
      <c r="U492" s="16"/>
      <c r="V492" s="16"/>
    </row>
    <row r="493" spans="14:22">
      <c r="N493" s="76"/>
      <c r="O493" s="95">
        <v>18</v>
      </c>
      <c r="P493" s="95" t="s">
        <v>57</v>
      </c>
      <c r="Q493" s="76"/>
      <c r="R493" s="16"/>
      <c r="S493" s="16"/>
      <c r="T493" s="16"/>
      <c r="U493" s="16"/>
      <c r="V493" s="16"/>
    </row>
    <row r="494" spans="14:22">
      <c r="N494" s="76"/>
      <c r="O494" s="95">
        <v>19</v>
      </c>
      <c r="P494" s="95" t="s">
        <v>57</v>
      </c>
      <c r="Q494" s="76"/>
      <c r="R494" s="16"/>
      <c r="S494" s="16"/>
      <c r="T494" s="16"/>
      <c r="U494" s="16"/>
      <c r="V494" s="16"/>
    </row>
    <row r="495" spans="14:22">
      <c r="N495" s="76"/>
      <c r="O495" s="95">
        <v>20</v>
      </c>
      <c r="P495" s="95" t="s">
        <v>57</v>
      </c>
      <c r="Q495" s="76"/>
      <c r="R495" s="16"/>
      <c r="S495" s="16"/>
      <c r="T495" s="16"/>
      <c r="U495" s="16"/>
      <c r="V495" s="16"/>
    </row>
    <row r="496" spans="14:22">
      <c r="N496" s="76"/>
      <c r="O496" s="95">
        <v>21</v>
      </c>
      <c r="P496" s="95" t="s">
        <v>57</v>
      </c>
      <c r="Q496" s="76"/>
      <c r="R496" s="16"/>
      <c r="S496" s="16"/>
      <c r="T496" s="16"/>
      <c r="U496" s="16"/>
      <c r="V496" s="16"/>
    </row>
    <row r="497" spans="14:22">
      <c r="N497" s="76"/>
      <c r="O497" s="95">
        <v>22</v>
      </c>
      <c r="P497" s="95" t="s">
        <v>57</v>
      </c>
      <c r="Q497" s="76"/>
      <c r="R497" s="16"/>
      <c r="S497" s="16"/>
      <c r="T497" s="16"/>
      <c r="U497" s="16"/>
      <c r="V497" s="16"/>
    </row>
    <row r="498" spans="14:22">
      <c r="N498" s="76"/>
      <c r="O498" s="95">
        <v>23</v>
      </c>
      <c r="P498" s="95" t="s">
        <v>57</v>
      </c>
      <c r="Q498" s="76"/>
      <c r="R498" s="16"/>
      <c r="S498" s="16"/>
      <c r="T498" s="16"/>
      <c r="U498" s="16"/>
      <c r="V498" s="16"/>
    </row>
    <row r="499" spans="14:22">
      <c r="N499" s="76"/>
      <c r="O499" s="95">
        <v>24</v>
      </c>
      <c r="P499" s="95" t="s">
        <v>57</v>
      </c>
      <c r="Q499" s="76"/>
      <c r="R499" s="16"/>
      <c r="S499" s="16"/>
      <c r="T499" s="16"/>
      <c r="U499" s="16"/>
      <c r="V499" s="16"/>
    </row>
    <row r="500" spans="14:22">
      <c r="N500" s="76"/>
      <c r="O500" s="95">
        <v>25</v>
      </c>
      <c r="P500" s="95" t="s">
        <v>57</v>
      </c>
      <c r="Q500" s="76"/>
      <c r="R500" s="16"/>
      <c r="S500" s="16"/>
      <c r="T500" s="16"/>
      <c r="U500" s="16"/>
      <c r="V500" s="16"/>
    </row>
    <row r="501" spans="14:22">
      <c r="N501" s="76"/>
      <c r="O501" s="95">
        <v>26</v>
      </c>
      <c r="P501" s="95" t="s">
        <v>57</v>
      </c>
      <c r="Q501" s="76"/>
      <c r="R501" s="16"/>
      <c r="S501" s="16"/>
      <c r="T501" s="16"/>
      <c r="U501" s="16"/>
      <c r="V501" s="16"/>
    </row>
    <row r="502" spans="14:22">
      <c r="N502" s="76"/>
      <c r="O502" s="95">
        <v>27</v>
      </c>
      <c r="P502" s="95" t="s">
        <v>57</v>
      </c>
      <c r="Q502" s="76"/>
      <c r="R502" s="16"/>
      <c r="S502" s="16"/>
      <c r="T502" s="16"/>
      <c r="U502" s="16"/>
      <c r="V502" s="16"/>
    </row>
    <row r="503" spans="14:22">
      <c r="N503" s="76"/>
      <c r="O503" s="95">
        <v>28</v>
      </c>
      <c r="P503" s="95" t="s">
        <v>57</v>
      </c>
      <c r="Q503" s="76"/>
      <c r="R503" s="16"/>
      <c r="S503" s="16"/>
      <c r="T503" s="16"/>
      <c r="U503" s="16"/>
      <c r="V503" s="16"/>
    </row>
    <row r="504" spans="14:22">
      <c r="N504" s="76"/>
      <c r="O504" s="95">
        <v>29</v>
      </c>
      <c r="P504" s="95" t="s">
        <v>57</v>
      </c>
      <c r="Q504" s="76"/>
      <c r="R504" s="16"/>
      <c r="S504" s="16"/>
      <c r="T504" s="16"/>
      <c r="U504" s="16"/>
      <c r="V504" s="16"/>
    </row>
    <row r="505" spans="14:22">
      <c r="N505" s="76"/>
      <c r="O505" s="95">
        <v>30</v>
      </c>
      <c r="P505" s="95" t="s">
        <v>57</v>
      </c>
      <c r="Q505" s="76"/>
      <c r="R505" s="16"/>
      <c r="S505" s="16"/>
      <c r="T505" s="16"/>
      <c r="U505" s="16"/>
      <c r="V505" s="16"/>
    </row>
    <row r="506" spans="14:22">
      <c r="N506" s="76"/>
      <c r="O506" s="95">
        <v>31</v>
      </c>
      <c r="P506" s="95" t="s">
        <v>57</v>
      </c>
      <c r="Q506" s="76"/>
      <c r="R506" s="16"/>
      <c r="S506" s="16"/>
      <c r="T506" s="16"/>
      <c r="U506" s="16"/>
      <c r="V506" s="16"/>
    </row>
    <row r="507" spans="14:22">
      <c r="N507" s="76"/>
      <c r="O507" s="95">
        <v>32</v>
      </c>
      <c r="P507" s="95" t="s">
        <v>57</v>
      </c>
      <c r="Q507" s="76"/>
      <c r="R507" s="16"/>
      <c r="S507" s="16"/>
      <c r="T507" s="16"/>
      <c r="U507" s="16"/>
      <c r="V507" s="16"/>
    </row>
    <row r="508" spans="14:22" ht="15.75">
      <c r="N508" s="76"/>
      <c r="O508" s="95">
        <v>33</v>
      </c>
      <c r="P508" s="101" t="s">
        <v>58</v>
      </c>
      <c r="Q508" s="76"/>
      <c r="R508" s="16"/>
      <c r="S508" s="16"/>
      <c r="T508" s="16"/>
      <c r="U508" s="16"/>
      <c r="V508" s="16"/>
    </row>
    <row r="509" spans="14:22" ht="15.75">
      <c r="N509" s="76"/>
      <c r="O509" s="95">
        <v>34</v>
      </c>
      <c r="P509" s="101" t="s">
        <v>58</v>
      </c>
      <c r="Q509" s="76"/>
      <c r="R509" s="16"/>
      <c r="S509" s="16"/>
      <c r="T509" s="16"/>
      <c r="U509" s="16"/>
      <c r="V509" s="16"/>
    </row>
    <row r="510" spans="14:22" ht="15.75">
      <c r="N510" s="76"/>
      <c r="O510" s="95">
        <v>35</v>
      </c>
      <c r="P510" s="101" t="s">
        <v>58</v>
      </c>
      <c r="Q510" s="76"/>
      <c r="R510" s="16"/>
      <c r="S510" s="16"/>
      <c r="T510" s="16"/>
      <c r="U510" s="16"/>
      <c r="V510" s="16"/>
    </row>
    <row r="511" spans="14:22" ht="15.75">
      <c r="N511" s="76"/>
      <c r="O511" s="95">
        <v>36</v>
      </c>
      <c r="P511" s="101" t="s">
        <v>58</v>
      </c>
      <c r="Q511" s="76"/>
      <c r="R511" s="16"/>
      <c r="S511" s="16"/>
      <c r="T511" s="16"/>
      <c r="U511" s="16"/>
      <c r="V511" s="16"/>
    </row>
    <row r="512" spans="14:22" ht="15.75">
      <c r="N512" s="76"/>
      <c r="O512" s="95">
        <v>37</v>
      </c>
      <c r="P512" s="101" t="s">
        <v>58</v>
      </c>
      <c r="Q512" s="76"/>
      <c r="R512" s="16"/>
      <c r="S512" s="16"/>
      <c r="T512" s="16"/>
      <c r="U512" s="16"/>
      <c r="V512" s="16"/>
    </row>
    <row r="513" spans="14:22" ht="15.75">
      <c r="N513" s="76"/>
      <c r="O513" s="95">
        <v>38</v>
      </c>
      <c r="P513" s="101" t="s">
        <v>58</v>
      </c>
      <c r="Q513" s="76"/>
      <c r="R513" s="16"/>
      <c r="S513" s="16"/>
      <c r="T513" s="16"/>
      <c r="U513" s="16"/>
      <c r="V513" s="16"/>
    </row>
    <row r="514" spans="14:22" ht="15.75">
      <c r="N514" s="76"/>
      <c r="O514" s="95">
        <v>39</v>
      </c>
      <c r="P514" s="101" t="s">
        <v>58</v>
      </c>
      <c r="Q514" s="76"/>
      <c r="R514" s="16"/>
      <c r="S514" s="16"/>
      <c r="T514" s="16"/>
      <c r="U514" s="16"/>
      <c r="V514" s="16"/>
    </row>
    <row r="515" spans="14:22" ht="15.75">
      <c r="N515" s="76"/>
      <c r="O515" s="95">
        <v>40</v>
      </c>
      <c r="P515" s="101" t="s">
        <v>58</v>
      </c>
      <c r="Q515" s="76"/>
      <c r="R515" s="16"/>
      <c r="S515" s="16"/>
      <c r="T515" s="16"/>
      <c r="U515" s="16"/>
      <c r="V515" s="16"/>
    </row>
    <row r="516" spans="14:22" ht="15.75">
      <c r="N516" s="76"/>
      <c r="O516" s="95">
        <v>41</v>
      </c>
      <c r="P516" s="101" t="s">
        <v>58</v>
      </c>
      <c r="Q516" s="76"/>
      <c r="R516" s="16"/>
      <c r="S516" s="16"/>
      <c r="T516" s="16"/>
      <c r="U516" s="16"/>
      <c r="V516" s="16"/>
    </row>
    <row r="517" spans="14:22" ht="15.75">
      <c r="N517" s="76"/>
      <c r="O517" s="95">
        <v>42</v>
      </c>
      <c r="P517" s="101" t="s">
        <v>58</v>
      </c>
      <c r="Q517" s="76"/>
      <c r="R517" s="16"/>
      <c r="S517" s="16"/>
      <c r="T517" s="16"/>
      <c r="U517" s="16"/>
      <c r="V517" s="16"/>
    </row>
    <row r="518" spans="14:22" ht="15.75">
      <c r="N518" s="76"/>
      <c r="O518" s="95">
        <v>43</v>
      </c>
      <c r="P518" s="101" t="s">
        <v>58</v>
      </c>
      <c r="Q518" s="76"/>
      <c r="R518" s="16"/>
      <c r="S518" s="16"/>
      <c r="T518" s="16"/>
      <c r="U518" s="16"/>
      <c r="V518" s="16"/>
    </row>
    <row r="519" spans="14:22" ht="15.75">
      <c r="N519" s="76"/>
      <c r="O519" s="95">
        <v>44</v>
      </c>
      <c r="P519" s="101" t="s">
        <v>58</v>
      </c>
      <c r="Q519" s="76"/>
      <c r="R519" s="16"/>
      <c r="S519" s="16"/>
      <c r="T519" s="16"/>
      <c r="U519" s="16"/>
      <c r="V519" s="16"/>
    </row>
    <row r="520" spans="14:22" ht="15.75">
      <c r="N520" s="76"/>
      <c r="O520" s="95">
        <v>45</v>
      </c>
      <c r="P520" s="101" t="s">
        <v>58</v>
      </c>
      <c r="Q520" s="76"/>
      <c r="R520" s="16"/>
      <c r="S520" s="16"/>
      <c r="T520" s="16"/>
      <c r="U520" s="16"/>
      <c r="V520" s="16"/>
    </row>
    <row r="521" spans="14:22" ht="15.75">
      <c r="N521" s="76"/>
      <c r="O521" s="95">
        <v>46</v>
      </c>
      <c r="P521" s="101" t="s">
        <v>58</v>
      </c>
      <c r="Q521" s="76"/>
      <c r="R521" s="16"/>
      <c r="S521" s="16"/>
      <c r="T521" s="16"/>
      <c r="U521" s="16"/>
      <c r="V521" s="16"/>
    </row>
    <row r="522" spans="14:22" ht="15.75">
      <c r="N522" s="76"/>
      <c r="O522" s="95">
        <v>47</v>
      </c>
      <c r="P522" s="101" t="s">
        <v>58</v>
      </c>
      <c r="Q522" s="76"/>
      <c r="R522" s="16"/>
      <c r="S522" s="16"/>
      <c r="T522" s="16"/>
      <c r="U522" s="16"/>
      <c r="V522" s="16"/>
    </row>
    <row r="523" spans="14:22" ht="15.75">
      <c r="N523" s="76"/>
      <c r="O523" s="95">
        <v>48</v>
      </c>
      <c r="P523" s="101" t="s">
        <v>58</v>
      </c>
      <c r="Q523" s="76"/>
      <c r="R523" s="16"/>
      <c r="S523" s="16"/>
      <c r="T523" s="16"/>
      <c r="U523" s="16"/>
      <c r="V523" s="16"/>
    </row>
    <row r="524" spans="14:22" ht="15.75">
      <c r="N524" s="76"/>
      <c r="O524" s="95">
        <v>49</v>
      </c>
      <c r="P524" s="101" t="s">
        <v>58</v>
      </c>
      <c r="Q524" s="76"/>
      <c r="R524" s="16"/>
      <c r="S524" s="16"/>
      <c r="T524" s="16"/>
      <c r="U524" s="16"/>
      <c r="V524" s="16"/>
    </row>
    <row r="525" spans="14:22" ht="15.75">
      <c r="N525" s="76"/>
      <c r="O525" s="95">
        <v>50</v>
      </c>
      <c r="P525" s="101" t="s">
        <v>58</v>
      </c>
      <c r="Q525" s="76"/>
      <c r="R525" s="16"/>
      <c r="S525" s="16"/>
      <c r="T525" s="16"/>
      <c r="U525" s="16"/>
      <c r="V525" s="16"/>
    </row>
    <row r="526" spans="14:22" ht="15.75">
      <c r="N526" s="76"/>
      <c r="O526" s="95">
        <v>51</v>
      </c>
      <c r="P526" s="101" t="s">
        <v>58</v>
      </c>
      <c r="Q526" s="76"/>
      <c r="R526" s="16"/>
      <c r="S526" s="16"/>
      <c r="T526" s="16"/>
      <c r="U526" s="16"/>
      <c r="V526" s="16"/>
    </row>
    <row r="527" spans="14:22" ht="15.75">
      <c r="N527" s="76"/>
      <c r="O527" s="95">
        <v>52</v>
      </c>
      <c r="P527" s="101" t="s">
        <v>58</v>
      </c>
      <c r="Q527" s="76"/>
      <c r="R527" s="16"/>
      <c r="S527" s="16"/>
      <c r="T527" s="16"/>
      <c r="U527" s="16"/>
      <c r="V527" s="16"/>
    </row>
    <row r="528" spans="14:22" ht="15.75">
      <c r="N528" s="76"/>
      <c r="O528" s="95">
        <v>53</v>
      </c>
      <c r="P528" s="101" t="s">
        <v>58</v>
      </c>
      <c r="Q528" s="76"/>
      <c r="R528" s="16"/>
      <c r="S528" s="16"/>
      <c r="T528" s="16"/>
      <c r="U528" s="16"/>
      <c r="V528" s="16"/>
    </row>
    <row r="529" spans="14:22" ht="15.75">
      <c r="N529" s="76"/>
      <c r="O529" s="95">
        <v>54</v>
      </c>
      <c r="P529" s="101" t="s">
        <v>58</v>
      </c>
      <c r="Q529" s="76"/>
      <c r="R529" s="16"/>
      <c r="S529" s="16"/>
      <c r="T529" s="16"/>
      <c r="U529" s="16"/>
      <c r="V529" s="16"/>
    </row>
    <row r="530" spans="14:22" ht="15.75">
      <c r="N530" s="76"/>
      <c r="O530" s="95">
        <v>55</v>
      </c>
      <c r="P530" s="101" t="s">
        <v>58</v>
      </c>
      <c r="Q530" s="76"/>
      <c r="R530" s="16"/>
      <c r="S530" s="16"/>
      <c r="T530" s="16"/>
      <c r="U530" s="16"/>
      <c r="V530" s="16"/>
    </row>
    <row r="531" spans="14:22" ht="15.75">
      <c r="N531" s="76"/>
      <c r="O531" s="95">
        <v>56</v>
      </c>
      <c r="P531" s="101" t="s">
        <v>58</v>
      </c>
      <c r="Q531" s="76"/>
      <c r="R531" s="16"/>
      <c r="S531" s="16"/>
      <c r="T531" s="16"/>
      <c r="U531" s="16"/>
      <c r="V531" s="16"/>
    </row>
    <row r="532" spans="14:22" ht="15.75">
      <c r="N532" s="76"/>
      <c r="O532" s="95">
        <v>57</v>
      </c>
      <c r="P532" s="101" t="s">
        <v>58</v>
      </c>
      <c r="Q532" s="76"/>
      <c r="R532" s="16"/>
      <c r="S532" s="16"/>
      <c r="T532" s="16"/>
      <c r="U532" s="16"/>
      <c r="V532" s="16"/>
    </row>
    <row r="533" spans="14:22" ht="15.75">
      <c r="N533" s="76"/>
      <c r="O533" s="95">
        <v>58</v>
      </c>
      <c r="P533" s="101" t="s">
        <v>58</v>
      </c>
      <c r="Q533" s="76"/>
      <c r="R533" s="16"/>
      <c r="S533" s="16"/>
      <c r="T533" s="16"/>
      <c r="U533" s="16"/>
      <c r="V533" s="16"/>
    </row>
    <row r="534" spans="14:22" ht="15.75">
      <c r="N534" s="76"/>
      <c r="O534" s="95">
        <v>59</v>
      </c>
      <c r="P534" s="101" t="s">
        <v>58</v>
      </c>
      <c r="Q534" s="76"/>
      <c r="R534" s="16"/>
      <c r="S534" s="16"/>
      <c r="T534" s="16"/>
      <c r="U534" s="16"/>
      <c r="V534" s="16"/>
    </row>
    <row r="535" spans="14:22" ht="15.75">
      <c r="N535" s="76"/>
      <c r="O535" s="95">
        <v>60</v>
      </c>
      <c r="P535" s="101" t="s">
        <v>58</v>
      </c>
      <c r="Q535" s="76"/>
      <c r="R535" s="16"/>
      <c r="S535" s="16"/>
      <c r="T535" s="16"/>
      <c r="U535" s="16"/>
      <c r="V535" s="16"/>
    </row>
    <row r="536" spans="14:22" ht="15.75">
      <c r="N536" s="76"/>
      <c r="O536" s="95">
        <v>61</v>
      </c>
      <c r="P536" s="101" t="s">
        <v>58</v>
      </c>
      <c r="Q536" s="76"/>
      <c r="R536" s="16"/>
      <c r="S536" s="16"/>
      <c r="T536" s="16"/>
      <c r="U536" s="16"/>
      <c r="V536" s="16"/>
    </row>
    <row r="537" spans="14:22" ht="15.75">
      <c r="N537" s="76"/>
      <c r="O537" s="95">
        <v>62</v>
      </c>
      <c r="P537" s="101" t="s">
        <v>58</v>
      </c>
      <c r="Q537" s="76"/>
      <c r="R537" s="16"/>
      <c r="S537" s="16"/>
      <c r="T537" s="16"/>
      <c r="U537" s="16"/>
      <c r="V537" s="16"/>
    </row>
    <row r="538" spans="14:22" ht="15.75">
      <c r="N538" s="76"/>
      <c r="O538" s="95">
        <v>63</v>
      </c>
      <c r="P538" s="101" t="s">
        <v>58</v>
      </c>
      <c r="Q538" s="76"/>
      <c r="R538" s="16"/>
      <c r="S538" s="16"/>
      <c r="T538" s="16"/>
      <c r="U538" s="16"/>
      <c r="V538" s="16"/>
    </row>
    <row r="539" spans="14:22" ht="15.75">
      <c r="N539" s="76"/>
      <c r="O539" s="95">
        <v>64</v>
      </c>
      <c r="P539" s="101" t="s">
        <v>58</v>
      </c>
      <c r="Q539" s="76"/>
      <c r="R539" s="16"/>
      <c r="S539" s="16"/>
      <c r="T539" s="16"/>
      <c r="U539" s="16"/>
      <c r="V539" s="16"/>
    </row>
    <row r="540" spans="14:22" ht="15.75">
      <c r="N540" s="76"/>
      <c r="O540" s="95">
        <v>65</v>
      </c>
      <c r="P540" s="101" t="s">
        <v>58</v>
      </c>
      <c r="Q540" s="76"/>
      <c r="R540" s="16"/>
      <c r="S540" s="16"/>
      <c r="T540" s="16"/>
      <c r="U540" s="16"/>
      <c r="V540" s="16"/>
    </row>
    <row r="541" spans="14:22" ht="15.75">
      <c r="N541" s="76"/>
      <c r="O541" s="95">
        <v>66</v>
      </c>
      <c r="P541" s="101" t="s">
        <v>59</v>
      </c>
      <c r="Q541" s="76"/>
      <c r="R541" s="16"/>
      <c r="S541" s="16"/>
      <c r="T541" s="16"/>
      <c r="U541" s="16"/>
      <c r="V541" s="16"/>
    </row>
    <row r="542" spans="14:22" ht="15.75">
      <c r="N542" s="76"/>
      <c r="O542" s="95">
        <v>67</v>
      </c>
      <c r="P542" s="101" t="s">
        <v>59</v>
      </c>
      <c r="Q542" s="76"/>
      <c r="R542" s="16"/>
      <c r="S542" s="16"/>
      <c r="T542" s="16"/>
      <c r="U542" s="16"/>
      <c r="V542" s="16"/>
    </row>
    <row r="543" spans="14:22" ht="15.75">
      <c r="N543" s="76"/>
      <c r="O543" s="95">
        <v>68</v>
      </c>
      <c r="P543" s="101" t="s">
        <v>59</v>
      </c>
      <c r="Q543" s="76"/>
      <c r="R543" s="16"/>
      <c r="S543" s="16"/>
      <c r="T543" s="16"/>
      <c r="U543" s="16"/>
      <c r="V543" s="16"/>
    </row>
    <row r="544" spans="14:22" ht="15.75">
      <c r="N544" s="76"/>
      <c r="O544" s="95">
        <v>69</v>
      </c>
      <c r="P544" s="101" t="s">
        <v>59</v>
      </c>
      <c r="Q544" s="76"/>
      <c r="R544" s="16"/>
      <c r="S544" s="16"/>
      <c r="T544" s="16"/>
      <c r="U544" s="16"/>
      <c r="V544" s="16"/>
    </row>
    <row r="545" spans="14:22" ht="15.75">
      <c r="N545" s="76"/>
      <c r="O545" s="95">
        <v>70</v>
      </c>
      <c r="P545" s="101" t="s">
        <v>59</v>
      </c>
      <c r="Q545" s="76"/>
      <c r="R545" s="16"/>
      <c r="S545" s="16"/>
      <c r="T545" s="16"/>
      <c r="U545" s="16"/>
      <c r="V545" s="16"/>
    </row>
    <row r="546" spans="14:22" ht="15.75">
      <c r="N546" s="76"/>
      <c r="O546" s="95">
        <v>71</v>
      </c>
      <c r="P546" s="101" t="s">
        <v>59</v>
      </c>
      <c r="Q546" s="76"/>
      <c r="R546" s="16"/>
      <c r="S546" s="16"/>
      <c r="T546" s="16"/>
      <c r="U546" s="16"/>
      <c r="V546" s="16"/>
    </row>
    <row r="547" spans="14:22" ht="15.75">
      <c r="N547" s="76"/>
      <c r="O547" s="95">
        <v>72</v>
      </c>
      <c r="P547" s="101" t="s">
        <v>59</v>
      </c>
      <c r="Q547" s="76"/>
      <c r="R547" s="16"/>
      <c r="S547" s="16"/>
      <c r="T547" s="16"/>
      <c r="U547" s="16"/>
      <c r="V547" s="16"/>
    </row>
    <row r="548" spans="14:22" ht="15.75">
      <c r="N548" s="76"/>
      <c r="O548" s="95">
        <v>73</v>
      </c>
      <c r="P548" s="101" t="s">
        <v>59</v>
      </c>
      <c r="Q548" s="76"/>
      <c r="R548" s="16"/>
      <c r="S548" s="16"/>
      <c r="T548" s="16"/>
      <c r="U548" s="16"/>
      <c r="V548" s="16"/>
    </row>
    <row r="549" spans="14:22" ht="15.75">
      <c r="N549" s="76"/>
      <c r="O549" s="95">
        <v>74</v>
      </c>
      <c r="P549" s="101" t="s">
        <v>59</v>
      </c>
      <c r="Q549" s="76"/>
      <c r="R549" s="16"/>
      <c r="S549" s="16"/>
      <c r="T549" s="16"/>
      <c r="U549" s="16"/>
      <c r="V549" s="16"/>
    </row>
    <row r="550" spans="14:22" ht="15.75">
      <c r="N550" s="76"/>
      <c r="O550" s="95">
        <v>75</v>
      </c>
      <c r="P550" s="101" t="s">
        <v>59</v>
      </c>
      <c r="Q550" s="76"/>
      <c r="R550" s="16"/>
      <c r="S550" s="16"/>
      <c r="T550" s="16"/>
      <c r="U550" s="16"/>
      <c r="V550" s="16"/>
    </row>
    <row r="551" spans="14:22" ht="15.75">
      <c r="N551" s="76"/>
      <c r="O551" s="95">
        <v>76</v>
      </c>
      <c r="P551" s="101" t="s">
        <v>59</v>
      </c>
      <c r="Q551" s="76"/>
      <c r="R551" s="16"/>
      <c r="S551" s="16"/>
      <c r="T551" s="16"/>
      <c r="U551" s="16"/>
      <c r="V551" s="16"/>
    </row>
    <row r="552" spans="14:22" ht="15.75">
      <c r="N552" s="76"/>
      <c r="O552" s="95">
        <v>77</v>
      </c>
      <c r="P552" s="101" t="s">
        <v>59</v>
      </c>
      <c r="Q552" s="76"/>
      <c r="R552" s="16"/>
      <c r="S552" s="16"/>
      <c r="T552" s="16"/>
      <c r="U552" s="16"/>
      <c r="V552" s="16"/>
    </row>
    <row r="553" spans="14:22" ht="15.75">
      <c r="N553" s="76"/>
      <c r="O553" s="95">
        <v>78</v>
      </c>
      <c r="P553" s="101" t="s">
        <v>59</v>
      </c>
      <c r="Q553" s="76"/>
      <c r="R553" s="16"/>
      <c r="S553" s="16"/>
      <c r="T553" s="16"/>
      <c r="U553" s="16"/>
      <c r="V553" s="16"/>
    </row>
    <row r="554" spans="14:22" ht="15.75">
      <c r="N554" s="76"/>
      <c r="O554" s="95">
        <v>79</v>
      </c>
      <c r="P554" s="101" t="s">
        <v>59</v>
      </c>
      <c r="Q554" s="76"/>
      <c r="R554" s="16"/>
      <c r="S554" s="16"/>
      <c r="T554" s="16"/>
      <c r="U554" s="16"/>
      <c r="V554" s="16"/>
    </row>
    <row r="555" spans="14:22" ht="15.75">
      <c r="N555" s="76"/>
      <c r="O555" s="95">
        <v>80</v>
      </c>
      <c r="P555" s="101" t="s">
        <v>59</v>
      </c>
      <c r="Q555" s="76"/>
      <c r="R555" s="16"/>
      <c r="S555" s="16"/>
      <c r="T555" s="16"/>
      <c r="U555" s="16"/>
      <c r="V555" s="16"/>
    </row>
    <row r="556" spans="14:22" ht="15.75">
      <c r="N556" s="76"/>
      <c r="O556" s="95">
        <v>81</v>
      </c>
      <c r="P556" s="101" t="s">
        <v>59</v>
      </c>
      <c r="Q556" s="76"/>
      <c r="R556" s="16"/>
      <c r="S556" s="16"/>
      <c r="T556" s="16"/>
      <c r="U556" s="16"/>
      <c r="V556" s="16"/>
    </row>
    <row r="557" spans="14:22" ht="15.75">
      <c r="N557" s="76"/>
      <c r="O557" s="95">
        <v>82</v>
      </c>
      <c r="P557" s="101" t="s">
        <v>59</v>
      </c>
      <c r="Q557" s="76"/>
      <c r="R557" s="16"/>
      <c r="S557" s="16"/>
      <c r="T557" s="16"/>
      <c r="U557" s="16"/>
      <c r="V557" s="16"/>
    </row>
    <row r="558" spans="14:22" ht="15.75">
      <c r="N558" s="76"/>
      <c r="O558" s="95">
        <v>83</v>
      </c>
      <c r="P558" s="101" t="s">
        <v>59</v>
      </c>
      <c r="Q558" s="76"/>
      <c r="R558" s="16"/>
      <c r="S558" s="16"/>
      <c r="T558" s="16"/>
      <c r="U558" s="16"/>
      <c r="V558" s="16"/>
    </row>
    <row r="559" spans="14:22" ht="15.75">
      <c r="N559" s="76"/>
      <c r="O559" s="95">
        <v>84</v>
      </c>
      <c r="P559" s="101" t="s">
        <v>59</v>
      </c>
      <c r="Q559" s="76"/>
      <c r="R559" s="16"/>
      <c r="S559" s="16"/>
      <c r="T559" s="16"/>
      <c r="U559" s="16"/>
      <c r="V559" s="16"/>
    </row>
    <row r="560" spans="14:22" ht="15.75">
      <c r="N560" s="76"/>
      <c r="O560" s="95">
        <v>85</v>
      </c>
      <c r="P560" s="101" t="s">
        <v>59</v>
      </c>
      <c r="Q560" s="76"/>
      <c r="R560" s="16"/>
      <c r="S560" s="16"/>
      <c r="T560" s="16"/>
      <c r="U560" s="16"/>
      <c r="V560" s="16"/>
    </row>
    <row r="561" spans="14:22" ht="15.75">
      <c r="N561" s="76"/>
      <c r="O561" s="95">
        <v>86</v>
      </c>
      <c r="P561" s="101" t="s">
        <v>59</v>
      </c>
      <c r="Q561" s="76"/>
      <c r="R561" s="16"/>
      <c r="S561" s="16"/>
      <c r="T561" s="16"/>
      <c r="U561" s="16"/>
      <c r="V561" s="16"/>
    </row>
    <row r="562" spans="14:22" ht="15.75">
      <c r="N562" s="76"/>
      <c r="O562" s="95">
        <v>87</v>
      </c>
      <c r="P562" s="101" t="s">
        <v>59</v>
      </c>
      <c r="Q562" s="76"/>
      <c r="R562" s="16"/>
      <c r="S562" s="16"/>
      <c r="T562" s="16"/>
      <c r="U562" s="16"/>
      <c r="V562" s="16"/>
    </row>
    <row r="563" spans="14:22" ht="15.75">
      <c r="N563" s="76"/>
      <c r="O563" s="95">
        <v>88</v>
      </c>
      <c r="P563" s="101" t="s">
        <v>59</v>
      </c>
      <c r="Q563" s="76"/>
      <c r="R563" s="16"/>
      <c r="S563" s="16"/>
      <c r="T563" s="16"/>
      <c r="U563" s="16"/>
      <c r="V563" s="16"/>
    </row>
    <row r="564" spans="14:22" ht="15.75">
      <c r="N564" s="76"/>
      <c r="O564" s="95">
        <v>89</v>
      </c>
      <c r="P564" s="101" t="s">
        <v>59</v>
      </c>
      <c r="Q564" s="76"/>
      <c r="R564" s="16"/>
      <c r="S564" s="16"/>
      <c r="T564" s="16"/>
      <c r="U564" s="16"/>
      <c r="V564" s="16"/>
    </row>
    <row r="565" spans="14:22" ht="15.75">
      <c r="N565" s="76"/>
      <c r="O565" s="95">
        <v>90</v>
      </c>
      <c r="P565" s="101" t="s">
        <v>59</v>
      </c>
      <c r="Q565" s="76"/>
      <c r="R565" s="16"/>
      <c r="S565" s="16"/>
      <c r="T565" s="16"/>
      <c r="U565" s="16"/>
      <c r="V565" s="16"/>
    </row>
    <row r="566" spans="14:22" ht="15.75">
      <c r="N566" s="76"/>
      <c r="O566" s="95">
        <v>91</v>
      </c>
      <c r="P566" s="101" t="s">
        <v>59</v>
      </c>
      <c r="Q566" s="76"/>
      <c r="R566" s="16"/>
      <c r="S566" s="16"/>
      <c r="T566" s="16"/>
      <c r="U566" s="16"/>
      <c r="V566" s="16"/>
    </row>
    <row r="567" spans="14:22" ht="15.75">
      <c r="N567" s="76"/>
      <c r="O567" s="95">
        <v>92</v>
      </c>
      <c r="P567" s="101" t="s">
        <v>59</v>
      </c>
      <c r="Q567" s="76"/>
      <c r="R567" s="16"/>
      <c r="S567" s="16"/>
      <c r="T567" s="16"/>
      <c r="U567" s="16"/>
      <c r="V567" s="16"/>
    </row>
    <row r="568" spans="14:22" ht="15.75">
      <c r="N568" s="76"/>
      <c r="O568" s="95">
        <v>93</v>
      </c>
      <c r="P568" s="101" t="s">
        <v>59</v>
      </c>
      <c r="Q568" s="76"/>
      <c r="R568" s="16"/>
      <c r="S568" s="16"/>
      <c r="T568" s="16"/>
      <c r="U568" s="16"/>
      <c r="V568" s="16"/>
    </row>
    <row r="569" spans="14:22" ht="15.75">
      <c r="N569" s="76"/>
      <c r="O569" s="95">
        <v>94</v>
      </c>
      <c r="P569" s="101" t="s">
        <v>59</v>
      </c>
      <c r="Q569" s="76"/>
      <c r="R569" s="16"/>
      <c r="S569" s="16"/>
      <c r="T569" s="16"/>
      <c r="U569" s="16"/>
      <c r="V569" s="16"/>
    </row>
    <row r="570" spans="14:22" ht="15.75">
      <c r="N570" s="76"/>
      <c r="O570" s="95">
        <v>95</v>
      </c>
      <c r="P570" s="101" t="s">
        <v>59</v>
      </c>
      <c r="Q570" s="76"/>
      <c r="R570" s="16"/>
      <c r="S570" s="16"/>
      <c r="T570" s="16"/>
      <c r="U570" s="16"/>
      <c r="V570" s="16"/>
    </row>
    <row r="571" spans="14:22" ht="15.75">
      <c r="N571" s="76"/>
      <c r="O571" s="95">
        <v>96</v>
      </c>
      <c r="P571" s="101" t="s">
        <v>59</v>
      </c>
      <c r="Q571" s="76"/>
      <c r="R571" s="16"/>
      <c r="S571" s="16"/>
      <c r="T571" s="16"/>
      <c r="U571" s="16"/>
      <c r="V571" s="16"/>
    </row>
    <row r="572" spans="14:22" ht="15.75">
      <c r="N572" s="76"/>
      <c r="O572" s="95">
        <v>97</v>
      </c>
      <c r="P572" s="101" t="s">
        <v>59</v>
      </c>
      <c r="Q572" s="76"/>
      <c r="R572" s="16"/>
      <c r="S572" s="16"/>
      <c r="T572" s="16"/>
      <c r="U572" s="16"/>
      <c r="V572" s="16"/>
    </row>
    <row r="573" spans="14:22" ht="15.75">
      <c r="N573" s="76"/>
      <c r="O573" s="95">
        <v>98</v>
      </c>
      <c r="P573" s="101" t="s">
        <v>59</v>
      </c>
      <c r="Q573" s="76"/>
      <c r="R573" s="16"/>
      <c r="S573" s="16"/>
      <c r="T573" s="16"/>
      <c r="U573" s="16"/>
      <c r="V573" s="16"/>
    </row>
    <row r="574" spans="14:22" ht="15.75">
      <c r="N574" s="76"/>
      <c r="O574" s="95">
        <v>99</v>
      </c>
      <c r="P574" s="101" t="s">
        <v>59</v>
      </c>
      <c r="Q574" s="76"/>
      <c r="R574" s="16"/>
      <c r="S574" s="16"/>
      <c r="T574" s="16"/>
      <c r="U574" s="16"/>
      <c r="V574" s="16"/>
    </row>
  </sheetData>
  <sheetProtection algorithmName="SHA-512" hashValue="spsvz/tIi9ElS6YJsUXrrn5hT6meSVRlF6mUY5/wGo8DLEz5V4GAJyrSifBp8qUj5JT4xJlPMa6hxfPCdVGklA==" saltValue="/gzCvt7/3zu/NsGYLG8kXw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V574"/>
  <sheetViews>
    <sheetView rightToLeft="1" zoomScale="110" zoomScaleNormal="110" workbookViewId="0">
      <selection activeCell="B18" sqref="B18"/>
    </sheetView>
  </sheetViews>
  <sheetFormatPr defaultColWidth="11" defaultRowHeight="15"/>
  <cols>
    <col min="1" max="1" width="14" style="3" customWidth="1"/>
    <col min="2" max="2" width="27.6640625" style="3" customWidth="1"/>
    <col min="3" max="3" width="18" style="3" customWidth="1"/>
    <col min="4" max="4" width="22.6640625" style="3" customWidth="1"/>
    <col min="5" max="5" width="23" style="3" customWidth="1"/>
    <col min="6" max="6" width="20.33203125" style="3" customWidth="1"/>
    <col min="7" max="7" width="13.88671875" style="3" customWidth="1"/>
    <col min="8" max="8" width="14.88671875" style="3" customWidth="1"/>
    <col min="9" max="9" width="16.88671875" style="3" customWidth="1"/>
    <col min="10" max="10" width="24.33203125" style="3" customWidth="1"/>
    <col min="11" max="11" width="15" style="3" customWidth="1"/>
    <col min="12" max="12" width="5.109375" style="3" customWidth="1"/>
    <col min="13" max="13" width="8" style="3" customWidth="1"/>
    <col min="14" max="14" width="7.44140625" style="3" customWidth="1"/>
    <col min="15" max="15" width="23.33203125" style="3" customWidth="1"/>
    <col min="16" max="16" width="43.33203125" style="3" customWidth="1"/>
    <col min="17" max="17" width="14" style="3" customWidth="1"/>
    <col min="18" max="20" width="11" style="3"/>
    <col min="21" max="21" width="21.109375" style="3" customWidth="1"/>
    <col min="22" max="16384" width="11" style="3"/>
  </cols>
  <sheetData>
    <row r="1" spans="1:22" ht="50.1" customHeight="1" thickBot="1">
      <c r="A1" s="120" t="s">
        <v>0</v>
      </c>
      <c r="B1" s="121"/>
      <c r="C1" s="122"/>
      <c r="D1" s="122"/>
      <c r="E1" s="122"/>
      <c r="F1" s="122"/>
      <c r="G1" s="122"/>
      <c r="H1" s="122"/>
      <c r="I1" s="122"/>
      <c r="J1" s="123"/>
      <c r="K1" s="1"/>
      <c r="L1" s="1"/>
      <c r="M1" s="2"/>
      <c r="N1" s="2"/>
      <c r="O1" s="2"/>
    </row>
    <row r="2" spans="1:22" ht="26.1" customHeight="1" thickTop="1">
      <c r="A2" s="124" t="s">
        <v>1</v>
      </c>
      <c r="B2" s="125"/>
      <c r="C2" s="4"/>
      <c r="D2" s="5"/>
      <c r="E2" s="126" t="s">
        <v>2</v>
      </c>
      <c r="F2" s="127"/>
      <c r="G2" s="4"/>
      <c r="H2" s="5"/>
      <c r="I2" s="126" t="s">
        <v>3</v>
      </c>
      <c r="J2" s="128"/>
      <c r="K2" s="6"/>
      <c r="L2" s="6"/>
      <c r="M2" s="6"/>
      <c r="N2" s="6"/>
      <c r="O2" s="7"/>
    </row>
    <row r="3" spans="1:22" ht="18">
      <c r="A3" s="8" t="s">
        <v>4</v>
      </c>
      <c r="B3" s="8" t="s">
        <v>5</v>
      </c>
      <c r="C3" s="9" t="s">
        <v>6</v>
      </c>
      <c r="D3" s="10"/>
      <c r="E3" s="11" t="s">
        <v>4</v>
      </c>
      <c r="F3" s="12" t="s">
        <v>5</v>
      </c>
      <c r="G3" s="13" t="s">
        <v>6</v>
      </c>
      <c r="H3" s="10"/>
      <c r="I3" s="11" t="s">
        <v>4</v>
      </c>
      <c r="J3" s="12" t="s">
        <v>5</v>
      </c>
      <c r="K3" s="13" t="s">
        <v>6</v>
      </c>
      <c r="N3" s="14" t="s">
        <v>7</v>
      </c>
      <c r="O3" s="33">
        <v>1</v>
      </c>
      <c r="P3" s="16"/>
      <c r="Q3" s="16"/>
      <c r="R3" s="16"/>
      <c r="S3" s="16"/>
      <c r="T3" s="16"/>
      <c r="U3" s="16"/>
      <c r="V3" s="16"/>
    </row>
    <row r="4" spans="1:22" ht="18">
      <c r="A4" s="8">
        <v>1</v>
      </c>
      <c r="B4" s="17"/>
      <c r="C4" s="9" t="e">
        <f>VLOOKUP(B4,$N$3:$O$5,2,0)</f>
        <v>#N/A</v>
      </c>
      <c r="D4" s="10"/>
      <c r="E4" s="11">
        <v>10</v>
      </c>
      <c r="F4" s="18"/>
      <c r="G4" s="13" t="e">
        <f>VLOOKUP(F4,N12:$O$14,2,0)</f>
        <v>#N/A</v>
      </c>
      <c r="H4" s="10"/>
      <c r="I4" s="11">
        <v>17</v>
      </c>
      <c r="J4" s="18"/>
      <c r="K4" s="13" t="e">
        <f>VLOOKUP(J4,$N$16:$O$18,2,0)</f>
        <v>#N/A</v>
      </c>
      <c r="N4" s="33" t="s">
        <v>8</v>
      </c>
      <c r="O4" s="33">
        <v>2</v>
      </c>
      <c r="P4" s="16"/>
      <c r="Q4" s="16"/>
      <c r="R4" s="16"/>
      <c r="S4" s="16"/>
      <c r="T4" s="16"/>
      <c r="U4" s="16"/>
      <c r="V4" s="16"/>
    </row>
    <row r="5" spans="1:22" ht="18">
      <c r="A5" s="8">
        <v>2</v>
      </c>
      <c r="B5" s="17"/>
      <c r="C5" s="9" t="e">
        <f t="shared" ref="C5:C12" si="0">VLOOKUP(B5,$N$3:$O$5,2,0)</f>
        <v>#N/A</v>
      </c>
      <c r="D5" s="10"/>
      <c r="E5" s="11">
        <v>11</v>
      </c>
      <c r="F5" s="18"/>
      <c r="G5" s="13" t="e">
        <f>VLOOKUP(F5,$N$12:$O$14,2,0)</f>
        <v>#N/A</v>
      </c>
      <c r="H5" s="10"/>
      <c r="I5" s="11">
        <v>18</v>
      </c>
      <c r="J5" s="18"/>
      <c r="K5" s="13" t="e">
        <f t="shared" ref="K5:K9" si="1">VLOOKUP(J5,$N$16:$O$18,2,0)</f>
        <v>#N/A</v>
      </c>
      <c r="N5" s="33" t="s">
        <v>9</v>
      </c>
      <c r="O5" s="33">
        <v>3</v>
      </c>
      <c r="P5" s="16"/>
      <c r="Q5" s="16"/>
      <c r="R5" s="16"/>
      <c r="S5" s="16"/>
      <c r="T5" s="16"/>
      <c r="U5" s="16"/>
      <c r="V5" s="16"/>
    </row>
    <row r="6" spans="1:22" ht="18">
      <c r="A6" s="8">
        <v>3</v>
      </c>
      <c r="B6" s="17"/>
      <c r="C6" s="9" t="e">
        <f t="shared" si="0"/>
        <v>#N/A</v>
      </c>
      <c r="D6" s="10"/>
      <c r="E6" s="11">
        <v>12</v>
      </c>
      <c r="F6" s="18"/>
      <c r="G6" s="13" t="e">
        <f>VLOOKUP(F6,$N$12:$O$14,2,0)</f>
        <v>#N/A</v>
      </c>
      <c r="H6" s="10"/>
      <c r="I6" s="11">
        <v>19</v>
      </c>
      <c r="J6" s="18"/>
      <c r="K6" s="13" t="e">
        <f t="shared" si="1"/>
        <v>#N/A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8">
      <c r="A7" s="8">
        <v>4</v>
      </c>
      <c r="B7" s="17"/>
      <c r="C7" s="9" t="e">
        <f t="shared" si="0"/>
        <v>#N/A</v>
      </c>
      <c r="D7" s="10"/>
      <c r="E7" s="11">
        <v>13</v>
      </c>
      <c r="F7" s="18"/>
      <c r="G7" s="13" t="e">
        <f t="shared" ref="G7:G9" si="2">VLOOKUP(F7,$N$12:$O$14,2,0)</f>
        <v>#N/A</v>
      </c>
      <c r="H7" s="10"/>
      <c r="I7" s="11">
        <v>20</v>
      </c>
      <c r="J7" s="18"/>
      <c r="K7" s="13" t="e">
        <f t="shared" si="1"/>
        <v>#N/A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8">
      <c r="A8" s="8">
        <v>5</v>
      </c>
      <c r="B8" s="17"/>
      <c r="C8" s="9" t="e">
        <f t="shared" si="0"/>
        <v>#N/A</v>
      </c>
      <c r="D8" s="10"/>
      <c r="E8" s="11">
        <v>14</v>
      </c>
      <c r="F8" s="18"/>
      <c r="G8" s="13" t="e">
        <f t="shared" si="2"/>
        <v>#N/A</v>
      </c>
      <c r="H8" s="10"/>
      <c r="I8" s="11">
        <v>21</v>
      </c>
      <c r="J8" s="18"/>
      <c r="K8" s="13" t="e">
        <f t="shared" si="1"/>
        <v>#N/A</v>
      </c>
      <c r="N8" s="16" t="s">
        <v>7</v>
      </c>
      <c r="O8" s="16"/>
      <c r="P8" s="16"/>
      <c r="Q8" s="16"/>
      <c r="R8" s="16"/>
      <c r="S8" s="16"/>
      <c r="T8" s="16"/>
      <c r="U8" s="16"/>
      <c r="V8" s="16"/>
    </row>
    <row r="9" spans="1:22" ht="18">
      <c r="A9" s="8">
        <v>6</v>
      </c>
      <c r="B9" s="17"/>
      <c r="C9" s="9" t="e">
        <f t="shared" si="0"/>
        <v>#N/A</v>
      </c>
      <c r="D9" s="10"/>
      <c r="E9" s="11">
        <v>15</v>
      </c>
      <c r="F9" s="18"/>
      <c r="G9" s="13" t="e">
        <f t="shared" si="2"/>
        <v>#N/A</v>
      </c>
      <c r="H9" s="10"/>
      <c r="I9" s="11">
        <v>22</v>
      </c>
      <c r="J9" s="18"/>
      <c r="K9" s="13" t="e">
        <f t="shared" si="1"/>
        <v>#N/A</v>
      </c>
      <c r="N9" s="16" t="s">
        <v>8</v>
      </c>
      <c r="O9" s="16"/>
      <c r="P9" s="16"/>
      <c r="Q9" s="16"/>
      <c r="R9" s="16"/>
      <c r="S9" s="16"/>
      <c r="T9" s="16"/>
      <c r="U9" s="16"/>
      <c r="V9" s="16"/>
    </row>
    <row r="10" spans="1:22" ht="18.75" thickBot="1">
      <c r="A10" s="8">
        <v>7</v>
      </c>
      <c r="B10" s="17"/>
      <c r="C10" s="9" t="e">
        <f t="shared" si="0"/>
        <v>#N/A</v>
      </c>
      <c r="D10" s="10"/>
      <c r="E10" s="19">
        <v>16</v>
      </c>
      <c r="F10" s="20"/>
      <c r="G10" s="13" t="e">
        <f>VLOOKUP(F10,$N$12:$O$14,2,0)</f>
        <v>#N/A</v>
      </c>
      <c r="H10" s="10"/>
      <c r="I10" s="21" t="s">
        <v>10</v>
      </c>
      <c r="J10" s="22"/>
      <c r="K10" s="13" t="e">
        <f>SUM(K4:K9)</f>
        <v>#N/A</v>
      </c>
      <c r="N10" s="16" t="s">
        <v>9</v>
      </c>
      <c r="O10" s="16"/>
      <c r="P10" s="16"/>
      <c r="Q10" s="16"/>
      <c r="R10" s="16"/>
      <c r="S10" s="16"/>
      <c r="T10" s="16"/>
      <c r="U10" s="16"/>
      <c r="V10" s="16"/>
    </row>
    <row r="11" spans="1:22" ht="18.75" thickBot="1">
      <c r="A11" s="8">
        <v>8</v>
      </c>
      <c r="B11" s="17"/>
      <c r="C11" s="9" t="e">
        <f t="shared" si="0"/>
        <v>#N/A</v>
      </c>
      <c r="D11" s="10"/>
      <c r="E11" s="23" t="s">
        <v>10</v>
      </c>
      <c r="F11" s="24"/>
      <c r="G11" s="13" t="e">
        <f>SUM(G4:G10)</f>
        <v>#N/A</v>
      </c>
      <c r="H11" s="10"/>
      <c r="I11" s="5"/>
      <c r="J11" s="5"/>
      <c r="K11" s="25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8">
      <c r="A12" s="8">
        <v>9</v>
      </c>
      <c r="B12" s="17"/>
      <c r="C12" s="9" t="e">
        <f t="shared" si="0"/>
        <v>#N/A</v>
      </c>
      <c r="D12" s="10"/>
      <c r="E12" s="5"/>
      <c r="F12" s="5"/>
      <c r="G12" s="25"/>
      <c r="H12" s="10"/>
      <c r="I12" s="5"/>
      <c r="J12" s="5"/>
      <c r="K12" s="25"/>
      <c r="N12" s="16" t="s">
        <v>7</v>
      </c>
      <c r="O12" s="16">
        <v>2</v>
      </c>
      <c r="P12" s="16"/>
      <c r="Q12" s="16"/>
      <c r="R12" s="16"/>
      <c r="S12" s="16"/>
      <c r="T12" s="16"/>
      <c r="U12" s="16"/>
      <c r="V12" s="16"/>
    </row>
    <row r="13" spans="1:22" ht="21" customHeight="1">
      <c r="A13" s="26" t="s">
        <v>11</v>
      </c>
      <c r="B13" s="27"/>
      <c r="C13" s="9" t="e">
        <f>SUM(C4:C12)</f>
        <v>#N/A</v>
      </c>
      <c r="D13" s="10"/>
      <c r="E13" s="5"/>
      <c r="F13" s="5"/>
      <c r="G13" s="25"/>
      <c r="H13" s="10"/>
      <c r="I13" s="5"/>
      <c r="J13" s="5"/>
      <c r="K13" s="25"/>
      <c r="N13" s="16" t="s">
        <v>8</v>
      </c>
      <c r="O13" s="16">
        <v>3</v>
      </c>
      <c r="P13" s="16"/>
      <c r="Q13" s="16"/>
      <c r="R13" s="16"/>
      <c r="S13" s="16"/>
      <c r="T13" s="16"/>
      <c r="U13" s="16"/>
      <c r="V13" s="16"/>
    </row>
    <row r="14" spans="1:22" ht="18">
      <c r="A14" s="5"/>
      <c r="B14" s="5"/>
      <c r="C14" s="25"/>
      <c r="D14" s="10"/>
      <c r="E14" s="5"/>
      <c r="F14" s="5"/>
      <c r="G14" s="25"/>
      <c r="H14" s="10"/>
      <c r="I14" s="5"/>
      <c r="J14" s="5"/>
      <c r="K14" s="25"/>
      <c r="N14" s="16" t="s">
        <v>9</v>
      </c>
      <c r="O14" s="16">
        <v>1</v>
      </c>
      <c r="P14" s="16"/>
      <c r="Q14" s="16"/>
      <c r="R14" s="16"/>
      <c r="S14" s="16"/>
      <c r="T14" s="16"/>
      <c r="U14" s="16"/>
      <c r="V14" s="16"/>
    </row>
    <row r="15" spans="1:22" ht="18">
      <c r="A15" s="10"/>
      <c r="B15" s="10"/>
      <c r="C15" s="28"/>
      <c r="D15" s="10"/>
      <c r="E15" s="10"/>
      <c r="F15" s="10"/>
      <c r="G15" s="28"/>
      <c r="H15" s="10"/>
      <c r="I15" s="10"/>
      <c r="J15" s="10"/>
      <c r="K15" s="28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8">
      <c r="A16" s="124" t="s">
        <v>12</v>
      </c>
      <c r="B16" s="125"/>
      <c r="C16" s="29"/>
      <c r="D16" s="10"/>
      <c r="E16" s="129" t="s">
        <v>13</v>
      </c>
      <c r="F16" s="129"/>
      <c r="G16" s="30"/>
      <c r="H16" s="10"/>
      <c r="I16" s="129" t="s">
        <v>14</v>
      </c>
      <c r="J16" s="129"/>
      <c r="K16" s="30"/>
      <c r="N16" s="31" t="s">
        <v>7</v>
      </c>
      <c r="O16" s="31">
        <v>3</v>
      </c>
      <c r="P16" s="16"/>
      <c r="Q16" s="16"/>
      <c r="R16" s="16"/>
      <c r="S16" s="16"/>
      <c r="T16" s="16"/>
      <c r="U16" s="16"/>
      <c r="V16" s="16"/>
    </row>
    <row r="17" spans="1:22" ht="18">
      <c r="A17" s="8" t="s">
        <v>4</v>
      </c>
      <c r="B17" s="8" t="s">
        <v>5</v>
      </c>
      <c r="C17" s="13" t="s">
        <v>6</v>
      </c>
      <c r="D17" s="10"/>
      <c r="E17" s="8" t="s">
        <v>4</v>
      </c>
      <c r="F17" s="8" t="s">
        <v>5</v>
      </c>
      <c r="G17" s="13" t="s">
        <v>6</v>
      </c>
      <c r="H17" s="10"/>
      <c r="I17" s="8" t="s">
        <v>4</v>
      </c>
      <c r="J17" s="8" t="s">
        <v>5</v>
      </c>
      <c r="K17" s="13" t="s">
        <v>6</v>
      </c>
      <c r="N17" s="32" t="s">
        <v>8</v>
      </c>
      <c r="O17" s="31">
        <v>2</v>
      </c>
      <c r="P17" s="16"/>
      <c r="Q17" s="16"/>
      <c r="R17" s="16"/>
      <c r="S17" s="16"/>
      <c r="T17" s="16"/>
      <c r="U17" s="16"/>
      <c r="V17" s="16"/>
    </row>
    <row r="18" spans="1:22" ht="18">
      <c r="A18" s="8">
        <v>23</v>
      </c>
      <c r="B18" s="17"/>
      <c r="C18" s="13" t="e">
        <f>VLOOKUP(B18,N3:$O$5,2,0)</f>
        <v>#N/A</v>
      </c>
      <c r="D18" s="10"/>
      <c r="E18" s="8">
        <v>27</v>
      </c>
      <c r="F18" s="17"/>
      <c r="G18" s="13" t="e">
        <f>VLOOKUP(F18,$N$12:$O$14,2,0)</f>
        <v>#N/A</v>
      </c>
      <c r="H18" s="10"/>
      <c r="I18" s="8">
        <v>31</v>
      </c>
      <c r="J18" s="17"/>
      <c r="K18" s="13" t="e">
        <f>VLOOKUP(J18,$N$16:$O$18,2,0)</f>
        <v>#N/A</v>
      </c>
      <c r="N18" s="31" t="s">
        <v>9</v>
      </c>
      <c r="O18" s="31">
        <v>1</v>
      </c>
      <c r="P18" s="16"/>
      <c r="Q18" s="16"/>
      <c r="R18" s="16"/>
      <c r="S18" s="16"/>
      <c r="T18" s="16"/>
      <c r="U18" s="16"/>
      <c r="V18" s="16"/>
    </row>
    <row r="19" spans="1:22" ht="18">
      <c r="A19" s="8">
        <v>24</v>
      </c>
      <c r="B19" s="17"/>
      <c r="C19" s="13" t="e">
        <f>VLOOKUP(B19,N3:$O$5,2,0)</f>
        <v>#N/A</v>
      </c>
      <c r="D19" s="10"/>
      <c r="E19" s="8">
        <v>28</v>
      </c>
      <c r="F19" s="17"/>
      <c r="G19" s="13" t="e">
        <f t="shared" ref="G19:G21" si="3">VLOOKUP(F19,$N$12:$O$14,2,0)</f>
        <v>#N/A</v>
      </c>
      <c r="H19" s="10"/>
      <c r="I19" s="8">
        <v>32</v>
      </c>
      <c r="J19" s="17"/>
      <c r="K19" s="13" t="e">
        <f t="shared" ref="K19:K21" si="4">VLOOKUP(J19,$N$16:$O$18,2,0)</f>
        <v>#N/A</v>
      </c>
      <c r="N19" s="16"/>
      <c r="O19" s="16"/>
      <c r="P19" s="16"/>
      <c r="Q19" s="16"/>
      <c r="R19" s="115"/>
      <c r="S19" s="115"/>
      <c r="T19" s="115"/>
      <c r="U19" s="16"/>
      <c r="V19" s="16"/>
    </row>
    <row r="20" spans="1:22" ht="18">
      <c r="A20" s="8">
        <v>25</v>
      </c>
      <c r="B20" s="17"/>
      <c r="C20" s="13" t="e">
        <f>VLOOKUP(B20,N3:O5,2,0)</f>
        <v>#N/A</v>
      </c>
      <c r="D20" s="10"/>
      <c r="E20" s="8">
        <v>29</v>
      </c>
      <c r="F20" s="17"/>
      <c r="G20" s="13" t="e">
        <f t="shared" si="3"/>
        <v>#N/A</v>
      </c>
      <c r="H20" s="10"/>
      <c r="I20" s="8">
        <v>33</v>
      </c>
      <c r="J20" s="17"/>
      <c r="K20" s="13" t="e">
        <f t="shared" si="4"/>
        <v>#N/A</v>
      </c>
      <c r="N20" s="102" t="s">
        <v>15</v>
      </c>
      <c r="O20" s="102" t="s">
        <v>16</v>
      </c>
      <c r="P20" s="102"/>
      <c r="Q20" s="102"/>
      <c r="R20" s="16"/>
      <c r="S20" s="16"/>
      <c r="T20" s="16"/>
      <c r="U20" s="16"/>
      <c r="V20" s="16"/>
    </row>
    <row r="21" spans="1:22" ht="18">
      <c r="A21" s="8">
        <v>26</v>
      </c>
      <c r="B21" s="17"/>
      <c r="C21" s="13" t="e">
        <f>VLOOKUP(B21,N3:O5,2,0)</f>
        <v>#N/A</v>
      </c>
      <c r="D21" s="10"/>
      <c r="E21" s="8">
        <v>30</v>
      </c>
      <c r="F21" s="17"/>
      <c r="G21" s="13" t="e">
        <f t="shared" si="3"/>
        <v>#N/A</v>
      </c>
      <c r="H21" s="10"/>
      <c r="I21" s="8">
        <v>34</v>
      </c>
      <c r="J21" s="17"/>
      <c r="K21" s="13" t="e">
        <f t="shared" si="4"/>
        <v>#N/A</v>
      </c>
      <c r="N21" s="102"/>
      <c r="O21" s="34" t="s">
        <v>17</v>
      </c>
      <c r="P21" s="34"/>
      <c r="Q21" s="34"/>
      <c r="R21" s="16"/>
      <c r="S21" s="16"/>
      <c r="T21" s="16"/>
      <c r="U21" s="16"/>
      <c r="V21" s="16"/>
    </row>
    <row r="22" spans="1:22" ht="18.75">
      <c r="A22" s="26" t="s">
        <v>10</v>
      </c>
      <c r="B22" s="27"/>
      <c r="C22" s="13" t="e">
        <f>SUM(C18:C21)</f>
        <v>#N/A</v>
      </c>
      <c r="D22" s="10"/>
      <c r="E22" s="35" t="s">
        <v>10</v>
      </c>
      <c r="F22" s="36"/>
      <c r="G22" s="13" t="e">
        <f>SUM(G18:G21)</f>
        <v>#N/A</v>
      </c>
      <c r="H22" s="10"/>
      <c r="I22" s="26" t="s">
        <v>10</v>
      </c>
      <c r="J22" s="27"/>
      <c r="K22" s="13" t="e">
        <f>SUM(K18:K21)</f>
        <v>#N/A</v>
      </c>
      <c r="N22" s="37">
        <v>11</v>
      </c>
      <c r="O22" s="38">
        <v>0</v>
      </c>
      <c r="P22" s="39"/>
      <c r="Q22" s="39"/>
      <c r="R22" s="40"/>
      <c r="S22" s="40"/>
      <c r="T22" s="40"/>
      <c r="U22" s="40"/>
      <c r="V22" s="40"/>
    </row>
    <row r="23" spans="1:22" ht="18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8"/>
      <c r="N23" s="37">
        <v>12</v>
      </c>
      <c r="O23" s="38">
        <v>0</v>
      </c>
      <c r="P23" s="39"/>
      <c r="Q23" s="39"/>
      <c r="R23" s="40"/>
      <c r="S23" s="40"/>
      <c r="T23" s="40"/>
      <c r="U23" s="40"/>
      <c r="V23" s="40"/>
    </row>
    <row r="24" spans="1:22" ht="18.75">
      <c r="A24" s="10"/>
      <c r="B24" s="10"/>
      <c r="C24" s="10"/>
      <c r="D24" s="10"/>
      <c r="E24" s="10"/>
      <c r="F24" s="10"/>
      <c r="G24" s="10"/>
      <c r="H24" s="10"/>
      <c r="I24" s="5"/>
      <c r="J24" s="5"/>
      <c r="K24" s="13"/>
      <c r="N24" s="37">
        <v>13</v>
      </c>
      <c r="O24" s="38">
        <v>1</v>
      </c>
      <c r="P24" s="39"/>
      <c r="Q24" s="39"/>
      <c r="R24" s="40"/>
      <c r="S24" s="40"/>
      <c r="T24" s="40"/>
      <c r="U24" s="40"/>
      <c r="V24" s="40"/>
    </row>
    <row r="25" spans="1:22" ht="18.75">
      <c r="A25" s="10"/>
      <c r="B25" s="10"/>
      <c r="C25" s="10"/>
      <c r="D25" s="10"/>
      <c r="E25" s="10"/>
      <c r="F25" s="10"/>
      <c r="G25" s="10"/>
      <c r="H25" s="10"/>
      <c r="I25" s="116" t="s">
        <v>18</v>
      </c>
      <c r="J25" s="116"/>
      <c r="K25" s="41"/>
      <c r="N25" s="37">
        <v>14</v>
      </c>
      <c r="O25" s="38">
        <v>1</v>
      </c>
      <c r="P25" s="39"/>
      <c r="Q25" s="39"/>
      <c r="R25" s="40"/>
      <c r="S25" s="40"/>
      <c r="T25" s="40"/>
      <c r="U25" s="40"/>
      <c r="V25" s="40"/>
    </row>
    <row r="26" spans="1:22" ht="18.75">
      <c r="A26" s="10"/>
      <c r="B26" s="10"/>
      <c r="C26" s="10"/>
      <c r="D26" s="10"/>
      <c r="E26" s="10"/>
      <c r="F26" s="10"/>
      <c r="G26" s="10"/>
      <c r="H26" s="10"/>
      <c r="I26" s="42" t="s">
        <v>4</v>
      </c>
      <c r="J26" s="42" t="s">
        <v>5</v>
      </c>
      <c r="K26" s="43" t="s">
        <v>6</v>
      </c>
      <c r="N26" s="37">
        <v>15</v>
      </c>
      <c r="O26" s="38">
        <v>1</v>
      </c>
      <c r="P26" s="39"/>
      <c r="Q26" s="39"/>
      <c r="R26" s="40"/>
      <c r="S26" s="40"/>
      <c r="T26" s="40"/>
      <c r="U26" s="40"/>
      <c r="V26" s="40"/>
    </row>
    <row r="27" spans="1:22" ht="18.75">
      <c r="A27" s="10"/>
      <c r="B27" s="10"/>
      <c r="C27" s="10"/>
      <c r="D27" s="10"/>
      <c r="E27" s="10"/>
      <c r="F27" s="10"/>
      <c r="G27" s="10"/>
      <c r="H27" s="10"/>
      <c r="I27" s="8">
        <v>35</v>
      </c>
      <c r="J27" s="17"/>
      <c r="K27" s="13" t="e">
        <f>VLOOKUP(J27,$N$16:$O$18,2,0)</f>
        <v>#N/A</v>
      </c>
      <c r="N27" s="37">
        <v>16</v>
      </c>
      <c r="O27" s="38">
        <v>1</v>
      </c>
      <c r="P27" s="39"/>
      <c r="Q27" s="39"/>
      <c r="R27" s="40"/>
      <c r="S27" s="40"/>
      <c r="T27" s="40"/>
      <c r="U27" s="40"/>
      <c r="V27" s="40"/>
    </row>
    <row r="28" spans="1:22" ht="18.75">
      <c r="A28" s="10"/>
      <c r="B28" s="10"/>
      <c r="C28" s="10"/>
      <c r="D28" s="10"/>
      <c r="E28" s="10"/>
      <c r="F28" s="10"/>
      <c r="G28" s="10"/>
      <c r="H28" s="10"/>
      <c r="I28" s="8">
        <v>36</v>
      </c>
      <c r="J28" s="17"/>
      <c r="K28" s="13" t="e">
        <f t="shared" ref="K28:K30" si="5">VLOOKUP(J28,$N$16:$O$18,2,0)</f>
        <v>#N/A</v>
      </c>
      <c r="N28" s="37">
        <v>17</v>
      </c>
      <c r="O28" s="38">
        <v>1</v>
      </c>
      <c r="P28" s="39"/>
      <c r="Q28" s="39"/>
      <c r="R28" s="40"/>
      <c r="S28" s="40"/>
      <c r="T28" s="40"/>
      <c r="U28" s="40"/>
      <c r="V28" s="40"/>
    </row>
    <row r="29" spans="1:22" ht="18.75">
      <c r="A29" s="10"/>
      <c r="B29" s="10"/>
      <c r="C29" s="10"/>
      <c r="D29" s="10"/>
      <c r="E29" s="10"/>
      <c r="F29" s="10"/>
      <c r="G29" s="10"/>
      <c r="H29" s="10"/>
      <c r="I29" s="8">
        <v>37</v>
      </c>
      <c r="J29" s="17"/>
      <c r="K29" s="13" t="e">
        <f t="shared" si="5"/>
        <v>#N/A</v>
      </c>
      <c r="N29" s="37">
        <v>18</v>
      </c>
      <c r="O29" s="38">
        <v>1</v>
      </c>
      <c r="P29" s="39"/>
      <c r="Q29" s="39"/>
      <c r="R29" s="40"/>
      <c r="S29" s="40"/>
      <c r="T29" s="40"/>
      <c r="U29" s="40"/>
      <c r="V29" s="40"/>
    </row>
    <row r="30" spans="1:22" ht="18.75">
      <c r="A30" s="10"/>
      <c r="B30" s="10"/>
      <c r="C30" s="10"/>
      <c r="D30" s="10"/>
      <c r="E30" s="10"/>
      <c r="F30" s="10"/>
      <c r="G30" s="10"/>
      <c r="H30" s="10"/>
      <c r="I30" s="8">
        <v>38</v>
      </c>
      <c r="J30" s="17"/>
      <c r="K30" s="13" t="e">
        <f t="shared" si="5"/>
        <v>#N/A</v>
      </c>
      <c r="N30" s="37">
        <v>19</v>
      </c>
      <c r="O30" s="38">
        <v>1</v>
      </c>
      <c r="P30" s="39"/>
      <c r="Q30" s="39"/>
      <c r="R30" s="40"/>
      <c r="S30" s="40"/>
      <c r="T30" s="40"/>
      <c r="U30" s="40"/>
      <c r="V30" s="40"/>
    </row>
    <row r="31" spans="1:22" ht="18.75">
      <c r="A31" s="10"/>
      <c r="B31" s="10"/>
      <c r="C31" s="10"/>
      <c r="D31" s="10"/>
      <c r="E31" s="10"/>
      <c r="F31" s="10"/>
      <c r="G31" s="10"/>
      <c r="H31" s="10"/>
      <c r="I31" s="26" t="s">
        <v>10</v>
      </c>
      <c r="J31" s="27"/>
      <c r="K31" s="13" t="e">
        <f>SUM(K27:K30)</f>
        <v>#N/A</v>
      </c>
      <c r="N31" s="37">
        <v>20</v>
      </c>
      <c r="O31" s="38">
        <v>2</v>
      </c>
      <c r="P31" s="39"/>
      <c r="Q31" s="39"/>
      <c r="R31" s="40"/>
      <c r="S31" s="40"/>
      <c r="T31" s="40"/>
      <c r="U31" s="40"/>
      <c r="V31" s="40"/>
    </row>
    <row r="32" spans="1:22" ht="18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N32" s="37">
        <v>21</v>
      </c>
      <c r="O32" s="38">
        <v>3</v>
      </c>
      <c r="P32" s="39"/>
      <c r="Q32" s="39"/>
      <c r="R32" s="40"/>
      <c r="S32" s="40"/>
      <c r="T32" s="40"/>
      <c r="U32" s="40"/>
      <c r="V32" s="40"/>
    </row>
    <row r="33" spans="1:22" ht="18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N33" s="37">
        <v>22</v>
      </c>
      <c r="O33" s="38">
        <v>7</v>
      </c>
      <c r="P33" s="39"/>
      <c r="Q33" s="39"/>
      <c r="R33" s="40"/>
      <c r="S33" s="40"/>
      <c r="T33" s="40"/>
      <c r="U33" s="40"/>
      <c r="V33" s="40"/>
    </row>
    <row r="34" spans="1:22" ht="18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N34" s="37">
        <v>23</v>
      </c>
      <c r="O34" s="38">
        <v>11</v>
      </c>
      <c r="P34" s="39"/>
      <c r="Q34" s="39"/>
      <c r="R34" s="40"/>
      <c r="S34" s="40"/>
      <c r="T34" s="40"/>
      <c r="U34" s="40"/>
      <c r="V34" s="40"/>
    </row>
    <row r="35" spans="1:22" ht="18.75">
      <c r="A35" s="44" t="s">
        <v>19</v>
      </c>
      <c r="B35" s="13" t="e">
        <f>SUM(C13,C22)</f>
        <v>#N/A</v>
      </c>
      <c r="C35" s="13"/>
      <c r="D35" s="13"/>
      <c r="E35" s="44" t="s">
        <v>20</v>
      </c>
      <c r="F35" s="13" t="e">
        <f>SUM(G11,G22)</f>
        <v>#N/A</v>
      </c>
      <c r="G35" s="13"/>
      <c r="H35" s="13"/>
      <c r="I35" s="44" t="s">
        <v>21</v>
      </c>
      <c r="J35" s="13" t="e">
        <f>SUM(K10,K22,K31)</f>
        <v>#N/A</v>
      </c>
      <c r="K35" s="10"/>
      <c r="N35" s="37">
        <v>24</v>
      </c>
      <c r="O35" s="38">
        <v>15</v>
      </c>
      <c r="P35" s="39"/>
      <c r="Q35" s="39"/>
      <c r="R35" s="40"/>
      <c r="S35" s="40"/>
      <c r="T35" s="40"/>
      <c r="U35" s="40"/>
      <c r="V35" s="40"/>
    </row>
    <row r="36" spans="1:22" ht="18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N36" s="37">
        <v>25</v>
      </c>
      <c r="O36" s="38">
        <v>20</v>
      </c>
      <c r="P36" s="39"/>
      <c r="Q36" s="39"/>
      <c r="R36" s="40"/>
      <c r="S36" s="40"/>
      <c r="T36" s="40"/>
      <c r="U36" s="40"/>
      <c r="V36" s="40"/>
    </row>
    <row r="37" spans="1:22" ht="18.75">
      <c r="A37" s="45" t="s">
        <v>22</v>
      </c>
      <c r="B37" s="117"/>
      <c r="C37" s="117"/>
      <c r="D37" s="117"/>
      <c r="E37" s="45" t="s">
        <v>23</v>
      </c>
      <c r="F37" s="46"/>
      <c r="G37" s="10"/>
      <c r="H37" s="10"/>
      <c r="I37" s="10"/>
      <c r="J37" s="10"/>
      <c r="K37" s="10"/>
      <c r="N37" s="37">
        <v>26</v>
      </c>
      <c r="O37" s="38">
        <v>26</v>
      </c>
      <c r="P37" s="39"/>
      <c r="Q37" s="39"/>
      <c r="R37" s="40"/>
      <c r="S37" s="40"/>
      <c r="T37" s="40"/>
      <c r="U37" s="40"/>
      <c r="V37" s="40"/>
    </row>
    <row r="38" spans="1:22" ht="19.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37">
        <v>27</v>
      </c>
      <c r="O38" s="38">
        <v>33</v>
      </c>
      <c r="P38" s="39"/>
      <c r="Q38" s="39"/>
      <c r="R38" s="40"/>
      <c r="S38" s="40"/>
      <c r="T38" s="40"/>
      <c r="U38" s="40"/>
      <c r="V38" s="40"/>
    </row>
    <row r="39" spans="1:22" ht="20.25">
      <c r="A39" s="47" t="s">
        <v>24</v>
      </c>
      <c r="B39" s="48" t="s">
        <v>17</v>
      </c>
      <c r="C39" s="49" t="s">
        <v>25</v>
      </c>
      <c r="D39" s="50" t="s">
        <v>26</v>
      </c>
      <c r="E39" s="51" t="s">
        <v>27</v>
      </c>
      <c r="F39" s="10"/>
      <c r="G39" s="10"/>
      <c r="H39" s="10"/>
      <c r="I39" s="10"/>
      <c r="J39" s="10"/>
      <c r="K39" s="10"/>
      <c r="N39" s="37">
        <v>28</v>
      </c>
      <c r="O39" s="38">
        <v>41</v>
      </c>
      <c r="P39" s="39"/>
      <c r="Q39" s="39"/>
      <c r="R39" s="40"/>
      <c r="S39" s="40"/>
      <c r="T39" s="40"/>
      <c r="U39" s="40"/>
      <c r="V39" s="40"/>
    </row>
    <row r="40" spans="1:22" ht="20.25">
      <c r="A40" s="52" t="s">
        <v>15</v>
      </c>
      <c r="B40" s="53" t="e">
        <f>SUM(B35)</f>
        <v>#N/A</v>
      </c>
      <c r="C40" s="54" t="e">
        <f>SUM(F35)</f>
        <v>#N/A</v>
      </c>
      <c r="D40" s="55" t="e">
        <f>SUM(J35)</f>
        <v>#N/A</v>
      </c>
      <c r="E40" s="56" t="e">
        <f>SUM(B40:D40)</f>
        <v>#N/A</v>
      </c>
      <c r="F40" s="10"/>
      <c r="G40" s="10"/>
      <c r="H40" s="10"/>
      <c r="I40" s="10"/>
      <c r="J40" s="10"/>
      <c r="K40" s="10"/>
      <c r="N40" s="37">
        <v>29</v>
      </c>
      <c r="O40" s="38">
        <v>49</v>
      </c>
      <c r="P40" s="39"/>
      <c r="Q40" s="39"/>
      <c r="R40" s="40"/>
      <c r="S40" s="40"/>
      <c r="T40" s="40"/>
      <c r="U40" s="40"/>
      <c r="V40" s="40"/>
    </row>
    <row r="41" spans="1:22" ht="21" thickBot="1">
      <c r="A41" s="57" t="s">
        <v>28</v>
      </c>
      <c r="B41" s="58" t="e">
        <f>VLOOKUP(B40,$N$22:$O$53,2,0)</f>
        <v>#N/A</v>
      </c>
      <c r="C41" s="59" t="e">
        <f>VLOOKUP(C40,$N$57:$O$88,2,0)</f>
        <v>#N/A</v>
      </c>
      <c r="D41" s="60" t="e">
        <f>VLOOKUP(D40,$N$92:$O$123,2,0)</f>
        <v>#N/A</v>
      </c>
      <c r="E41" s="61" t="e">
        <f>VLOOKUP(E40,$T$57:$U$134,2,0)</f>
        <v>#N/A</v>
      </c>
      <c r="F41" s="10"/>
      <c r="G41" s="10"/>
      <c r="H41" s="10"/>
      <c r="I41" s="10"/>
      <c r="J41" s="10"/>
      <c r="K41" s="10"/>
      <c r="N41" s="37">
        <v>30</v>
      </c>
      <c r="O41" s="38">
        <v>58</v>
      </c>
      <c r="P41" s="39"/>
      <c r="Q41" s="39"/>
      <c r="R41" s="40"/>
      <c r="S41" s="40"/>
      <c r="T41" s="40"/>
      <c r="U41" s="40"/>
      <c r="V41" s="40"/>
    </row>
    <row r="42" spans="1:22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N42" s="37">
        <v>31</v>
      </c>
      <c r="O42" s="38">
        <v>67</v>
      </c>
      <c r="P42" s="39"/>
      <c r="Q42" s="39"/>
      <c r="R42" s="40"/>
      <c r="S42" s="40"/>
      <c r="T42" s="40"/>
      <c r="U42" s="40"/>
      <c r="V42" s="40"/>
    </row>
    <row r="43" spans="1:22" ht="19.5" thickBot="1">
      <c r="N43" s="37">
        <v>32</v>
      </c>
      <c r="O43" s="38">
        <v>75</v>
      </c>
      <c r="P43" s="39"/>
      <c r="Q43" s="39"/>
      <c r="R43" s="40"/>
      <c r="S43" s="40"/>
      <c r="T43" s="40"/>
      <c r="U43" s="40"/>
      <c r="V43" s="40"/>
    </row>
    <row r="44" spans="1:22" ht="29.1" customHeight="1">
      <c r="A44" s="63" t="s">
        <v>29</v>
      </c>
      <c r="B44" s="118" t="e">
        <f>VLOOKUP(B41,$O$169:$P$267,2,0)</f>
        <v>#N/A</v>
      </c>
      <c r="C44" s="118"/>
      <c r="D44" s="118"/>
      <c r="E44" s="119"/>
      <c r="N44" s="37">
        <v>33</v>
      </c>
      <c r="O44" s="38">
        <v>83</v>
      </c>
      <c r="P44" s="39"/>
      <c r="Q44" s="39"/>
      <c r="R44" s="40"/>
      <c r="S44" s="40"/>
      <c r="T44" s="40"/>
      <c r="U44" s="40"/>
      <c r="V44" s="40"/>
    </row>
    <row r="45" spans="1:22" ht="26.1" customHeight="1">
      <c r="A45" s="64" t="s">
        <v>30</v>
      </c>
      <c r="B45" s="109" t="e">
        <f>VLOOKUP(C41,$O$271:$P$369,2,0)</f>
        <v>#N/A</v>
      </c>
      <c r="C45" s="109"/>
      <c r="D45" s="109"/>
      <c r="E45" s="110"/>
      <c r="N45" s="37">
        <v>34</v>
      </c>
      <c r="O45" s="38">
        <v>89</v>
      </c>
      <c r="P45" s="39"/>
      <c r="Q45" s="39"/>
      <c r="R45" s="40"/>
      <c r="S45" s="40"/>
      <c r="T45" s="40"/>
      <c r="U45" s="40"/>
      <c r="V45" s="40"/>
    </row>
    <row r="46" spans="1:22" ht="33" customHeight="1">
      <c r="A46" s="64" t="s">
        <v>31</v>
      </c>
      <c r="B46" s="111" t="e">
        <f>VLOOKUP(D41,$O$373:$P$471,2,0)</f>
        <v>#N/A</v>
      </c>
      <c r="C46" s="111"/>
      <c r="D46" s="111"/>
      <c r="E46" s="112"/>
      <c r="N46" s="37">
        <v>35</v>
      </c>
      <c r="O46" s="38">
        <v>93</v>
      </c>
      <c r="P46" s="39"/>
      <c r="Q46" s="39"/>
      <c r="R46" s="40"/>
      <c r="S46" s="40"/>
      <c r="T46" s="40"/>
      <c r="U46" s="40"/>
      <c r="V46" s="40"/>
    </row>
    <row r="47" spans="1:22" ht="27.95" customHeight="1" thickBot="1">
      <c r="A47" s="65" t="s">
        <v>32</v>
      </c>
      <c r="B47" s="113" t="e">
        <f>VLOOKUP(E41,$O$476:$P$574,2,0)</f>
        <v>#N/A</v>
      </c>
      <c r="C47" s="113"/>
      <c r="D47" s="113"/>
      <c r="E47" s="114"/>
      <c r="N47" s="37">
        <v>36</v>
      </c>
      <c r="O47" s="38">
        <v>96</v>
      </c>
      <c r="P47" s="39"/>
      <c r="Q47" s="39"/>
      <c r="R47" s="40"/>
      <c r="S47" s="40"/>
      <c r="T47" s="40"/>
      <c r="U47" s="40"/>
      <c r="V47" s="40"/>
    </row>
    <row r="48" spans="1:22" ht="18.75">
      <c r="N48" s="37">
        <v>37</v>
      </c>
      <c r="O48" s="38">
        <v>98</v>
      </c>
      <c r="P48" s="39"/>
      <c r="Q48" s="39"/>
      <c r="R48" s="40"/>
      <c r="S48" s="40"/>
      <c r="T48" s="40"/>
      <c r="U48" s="40"/>
      <c r="V48" s="40"/>
    </row>
    <row r="49" spans="1:22" ht="18.75">
      <c r="N49" s="37">
        <v>38</v>
      </c>
      <c r="O49" s="38">
        <v>99</v>
      </c>
      <c r="P49" s="39"/>
      <c r="Q49" s="39"/>
      <c r="R49" s="40"/>
      <c r="S49" s="40"/>
      <c r="T49" s="40"/>
      <c r="U49" s="40"/>
      <c r="V49" s="40"/>
    </row>
    <row r="50" spans="1:22" ht="19.5" thickBot="1">
      <c r="N50" s="37">
        <v>39</v>
      </c>
      <c r="O50" s="38">
        <v>99</v>
      </c>
      <c r="P50" s="39"/>
      <c r="Q50" s="39"/>
      <c r="R50" s="40"/>
      <c r="S50" s="40"/>
      <c r="T50" s="40"/>
      <c r="U50" s="40"/>
      <c r="V50" s="40"/>
    </row>
    <row r="51" spans="1:22" ht="18.75">
      <c r="A51" s="104" t="s">
        <v>29</v>
      </c>
      <c r="B51" s="66" t="s">
        <v>33</v>
      </c>
      <c r="C51" s="67" t="s">
        <v>34</v>
      </c>
      <c r="D51" s="68"/>
      <c r="N51" s="37">
        <v>40</v>
      </c>
      <c r="O51" s="38">
        <v>0</v>
      </c>
      <c r="P51" s="39"/>
      <c r="Q51" s="39"/>
      <c r="R51" s="40"/>
      <c r="S51" s="40"/>
      <c r="T51" s="40"/>
      <c r="U51" s="40"/>
      <c r="V51" s="40"/>
    </row>
    <row r="52" spans="1:22" ht="19.5" thickBot="1">
      <c r="A52" s="105"/>
      <c r="B52" s="69" t="e">
        <f>C13/9</f>
        <v>#N/A</v>
      </c>
      <c r="C52" s="70" t="e">
        <f>C22/4</f>
        <v>#N/A</v>
      </c>
      <c r="D52" s="68"/>
      <c r="N52" s="37">
        <v>41</v>
      </c>
      <c r="O52" s="38">
        <v>0</v>
      </c>
      <c r="P52" s="39"/>
      <c r="Q52" s="39"/>
      <c r="R52" s="40"/>
      <c r="S52" s="40"/>
      <c r="T52" s="40"/>
      <c r="U52" s="40"/>
      <c r="V52" s="40"/>
    </row>
    <row r="53" spans="1:22" ht="19.5" thickBot="1">
      <c r="A53" s="71"/>
      <c r="B53" s="72"/>
      <c r="C53" s="73"/>
      <c r="D53" s="68"/>
      <c r="N53" s="37">
        <v>42</v>
      </c>
      <c r="O53" s="38">
        <v>0</v>
      </c>
      <c r="P53" s="39"/>
      <c r="Q53" s="39"/>
      <c r="R53" s="40"/>
      <c r="S53" s="40"/>
      <c r="T53" s="40"/>
      <c r="U53" s="40"/>
      <c r="V53" s="40"/>
    </row>
    <row r="54" spans="1:22" ht="18">
      <c r="A54" s="104" t="s">
        <v>35</v>
      </c>
      <c r="B54" s="74" t="s">
        <v>36</v>
      </c>
      <c r="C54" s="75" t="s">
        <v>37</v>
      </c>
      <c r="D54" s="68"/>
      <c r="N54" s="76"/>
      <c r="O54" s="76"/>
      <c r="P54" s="76"/>
      <c r="Q54" s="76"/>
      <c r="R54" s="40"/>
      <c r="S54" s="40"/>
      <c r="T54" s="40"/>
      <c r="U54" s="40"/>
      <c r="V54" s="40"/>
    </row>
    <row r="55" spans="1:22" ht="18.75" thickBot="1">
      <c r="A55" s="105"/>
      <c r="B55" s="69" t="e">
        <f>G11/7</f>
        <v>#N/A</v>
      </c>
      <c r="C55" s="70" t="e">
        <f>G22/4</f>
        <v>#N/A</v>
      </c>
      <c r="D55" s="68"/>
      <c r="N55" s="102" t="s">
        <v>15</v>
      </c>
      <c r="O55" s="102"/>
      <c r="P55" s="102"/>
      <c r="Q55" s="102"/>
      <c r="R55" s="40"/>
      <c r="S55" s="40"/>
      <c r="T55" s="40"/>
      <c r="U55" s="40"/>
      <c r="V55" s="40"/>
    </row>
    <row r="56" spans="1:22" ht="18.75" thickBot="1">
      <c r="A56" s="77"/>
      <c r="B56" s="78"/>
      <c r="C56" s="79"/>
      <c r="D56" s="68"/>
      <c r="N56" s="102"/>
      <c r="O56" s="34" t="s">
        <v>38</v>
      </c>
      <c r="P56" s="76"/>
      <c r="Q56" s="34"/>
      <c r="R56" s="40"/>
      <c r="S56" s="103" t="s">
        <v>39</v>
      </c>
      <c r="T56" s="103"/>
      <c r="U56" s="103"/>
      <c r="V56" s="103"/>
    </row>
    <row r="57" spans="1:22" ht="18.75">
      <c r="A57" s="104" t="s">
        <v>31</v>
      </c>
      <c r="B57" s="74" t="s">
        <v>40</v>
      </c>
      <c r="C57" s="80" t="s">
        <v>41</v>
      </c>
      <c r="D57" s="81" t="s">
        <v>42</v>
      </c>
      <c r="N57" s="37">
        <v>11</v>
      </c>
      <c r="O57" s="38">
        <v>1</v>
      </c>
      <c r="P57" s="76"/>
      <c r="Q57" s="39"/>
      <c r="R57" s="40"/>
      <c r="S57" s="40"/>
      <c r="T57" s="39">
        <v>38</v>
      </c>
      <c r="U57" s="38">
        <v>1</v>
      </c>
      <c r="V57" s="40"/>
    </row>
    <row r="58" spans="1:22" ht="19.5" thickBot="1">
      <c r="A58" s="105"/>
      <c r="B58" s="82" t="e">
        <f>K10/6</f>
        <v>#N/A</v>
      </c>
      <c r="C58" s="83" t="e">
        <f>K22/4</f>
        <v>#N/A</v>
      </c>
      <c r="D58" s="84" t="e">
        <f>K31/4</f>
        <v>#N/A</v>
      </c>
      <c r="N58" s="37">
        <v>12</v>
      </c>
      <c r="O58" s="38">
        <v>1</v>
      </c>
      <c r="P58" s="76"/>
      <c r="Q58" s="39"/>
      <c r="R58" s="40"/>
      <c r="S58" s="40"/>
      <c r="T58" s="85">
        <v>39</v>
      </c>
      <c r="U58" s="38">
        <v>1</v>
      </c>
      <c r="V58" s="40"/>
    </row>
    <row r="59" spans="1:22" ht="18.75">
      <c r="N59" s="37">
        <v>13</v>
      </c>
      <c r="O59" s="38">
        <v>1</v>
      </c>
      <c r="P59" s="76"/>
      <c r="Q59" s="39"/>
      <c r="R59" s="40"/>
      <c r="S59" s="40"/>
      <c r="T59" s="85">
        <v>40</v>
      </c>
      <c r="U59" s="38">
        <v>1</v>
      </c>
      <c r="V59" s="40"/>
    </row>
    <row r="60" spans="1:22" ht="19.5" thickBot="1">
      <c r="N60" s="37">
        <v>14</v>
      </c>
      <c r="O60" s="38">
        <v>1</v>
      </c>
      <c r="P60" s="76"/>
      <c r="Q60" s="39"/>
      <c r="R60" s="40"/>
      <c r="S60" s="40"/>
      <c r="T60" s="85">
        <v>41</v>
      </c>
      <c r="U60" s="38">
        <v>1</v>
      </c>
      <c r="V60" s="40"/>
    </row>
    <row r="61" spans="1:22" ht="20.25">
      <c r="C61" s="106" t="s">
        <v>43</v>
      </c>
      <c r="D61" s="107"/>
      <c r="E61" s="107"/>
      <c r="F61" s="108"/>
      <c r="N61" s="37">
        <v>15</v>
      </c>
      <c r="O61" s="38">
        <v>1</v>
      </c>
      <c r="P61" s="76"/>
      <c r="Q61" s="39"/>
      <c r="R61" s="40"/>
      <c r="S61" s="40"/>
      <c r="T61" s="85">
        <v>42</v>
      </c>
      <c r="U61" s="38">
        <v>1</v>
      </c>
      <c r="V61" s="40"/>
    </row>
    <row r="62" spans="1:22" ht="18.75">
      <c r="C62" s="86"/>
      <c r="D62" s="87"/>
      <c r="E62" s="87"/>
      <c r="F62" s="88"/>
      <c r="N62" s="37">
        <v>16</v>
      </c>
      <c r="O62" s="38">
        <v>1</v>
      </c>
      <c r="P62" s="76"/>
      <c r="Q62" s="39"/>
      <c r="R62" s="40"/>
      <c r="S62" s="40"/>
      <c r="T62" s="85">
        <v>43</v>
      </c>
      <c r="U62" s="38">
        <v>1</v>
      </c>
      <c r="V62" s="40"/>
    </row>
    <row r="63" spans="1:22" ht="18.75">
      <c r="C63" s="86"/>
      <c r="D63" s="87"/>
      <c r="E63" s="87"/>
      <c r="F63" s="88"/>
      <c r="N63" s="37">
        <v>17</v>
      </c>
      <c r="O63" s="38">
        <v>1</v>
      </c>
      <c r="P63" s="76"/>
      <c r="Q63" s="39"/>
      <c r="R63" s="40"/>
      <c r="S63" s="40"/>
      <c r="T63" s="85">
        <v>44</v>
      </c>
      <c r="U63" s="38">
        <v>1</v>
      </c>
      <c r="V63" s="40"/>
    </row>
    <row r="64" spans="1:22" ht="18.75">
      <c r="C64" s="86"/>
      <c r="D64" s="87"/>
      <c r="E64" s="87"/>
      <c r="F64" s="88"/>
      <c r="N64" s="37">
        <v>18</v>
      </c>
      <c r="O64" s="38">
        <v>1</v>
      </c>
      <c r="P64" s="76"/>
      <c r="Q64" s="39"/>
      <c r="R64" s="40"/>
      <c r="S64" s="40"/>
      <c r="T64" s="85">
        <v>45</v>
      </c>
      <c r="U64" s="38">
        <v>1</v>
      </c>
      <c r="V64" s="40"/>
    </row>
    <row r="65" spans="3:22" ht="18.75">
      <c r="C65" s="86"/>
      <c r="D65" s="87"/>
      <c r="E65" s="87"/>
      <c r="F65" s="88"/>
      <c r="N65" s="37">
        <v>19</v>
      </c>
      <c r="O65" s="38">
        <v>1</v>
      </c>
      <c r="P65" s="76"/>
      <c r="Q65" s="39"/>
      <c r="R65" s="40"/>
      <c r="S65" s="40"/>
      <c r="T65" s="85">
        <v>46</v>
      </c>
      <c r="U65" s="38">
        <v>1</v>
      </c>
      <c r="V65" s="40"/>
    </row>
    <row r="66" spans="3:22" ht="18.75">
      <c r="C66" s="86"/>
      <c r="D66" s="87"/>
      <c r="E66" s="87"/>
      <c r="F66" s="88"/>
      <c r="N66" s="37">
        <v>20</v>
      </c>
      <c r="O66" s="38">
        <v>1</v>
      </c>
      <c r="P66" s="76"/>
      <c r="Q66" s="39"/>
      <c r="R66" s="40"/>
      <c r="S66" s="40"/>
      <c r="T66" s="85">
        <v>47</v>
      </c>
      <c r="U66" s="38">
        <v>1</v>
      </c>
      <c r="V66" s="40"/>
    </row>
    <row r="67" spans="3:22" ht="18.75">
      <c r="C67" s="86"/>
      <c r="D67" s="87"/>
      <c r="E67" s="87"/>
      <c r="F67" s="88"/>
      <c r="N67" s="37">
        <v>21</v>
      </c>
      <c r="O67" s="38">
        <v>2</v>
      </c>
      <c r="P67" s="76"/>
      <c r="Q67" s="39"/>
      <c r="R67" s="40"/>
      <c r="S67" s="40"/>
      <c r="T67" s="85">
        <v>48</v>
      </c>
      <c r="U67" s="38">
        <v>1</v>
      </c>
      <c r="V67" s="40"/>
    </row>
    <row r="68" spans="3:22" ht="18.75">
      <c r="C68" s="86"/>
      <c r="D68" s="87"/>
      <c r="E68" s="87"/>
      <c r="F68" s="88"/>
      <c r="N68" s="37">
        <v>22</v>
      </c>
      <c r="O68" s="38">
        <v>4</v>
      </c>
      <c r="P68" s="76"/>
      <c r="Q68" s="39"/>
      <c r="R68" s="40"/>
      <c r="S68" s="40"/>
      <c r="T68" s="85">
        <v>49</v>
      </c>
      <c r="U68" s="38">
        <v>1</v>
      </c>
      <c r="V68" s="40"/>
    </row>
    <row r="69" spans="3:22" ht="18.75">
      <c r="C69" s="86"/>
      <c r="D69" s="87"/>
      <c r="E69" s="87"/>
      <c r="F69" s="88"/>
      <c r="N69" s="37">
        <v>23</v>
      </c>
      <c r="O69" s="38">
        <v>7</v>
      </c>
      <c r="P69" s="76"/>
      <c r="Q69" s="39"/>
      <c r="R69" s="40"/>
      <c r="S69" s="40"/>
      <c r="T69" s="85">
        <v>50</v>
      </c>
      <c r="U69" s="38">
        <v>1</v>
      </c>
      <c r="V69" s="40"/>
    </row>
    <row r="70" spans="3:22" ht="18.75">
      <c r="C70" s="86"/>
      <c r="D70" s="87"/>
      <c r="E70" s="87"/>
      <c r="F70" s="88"/>
      <c r="N70" s="37">
        <v>24</v>
      </c>
      <c r="O70" s="38">
        <v>11</v>
      </c>
      <c r="P70" s="76"/>
      <c r="Q70" s="39"/>
      <c r="R70" s="40"/>
      <c r="S70" s="40"/>
      <c r="T70" s="39">
        <v>51</v>
      </c>
      <c r="U70" s="38">
        <v>1</v>
      </c>
      <c r="V70" s="40"/>
    </row>
    <row r="71" spans="3:22" ht="18.75">
      <c r="C71" s="86"/>
      <c r="D71" s="87"/>
      <c r="E71" s="87"/>
      <c r="F71" s="88"/>
      <c r="N71" s="37">
        <v>25</v>
      </c>
      <c r="O71" s="38">
        <v>16</v>
      </c>
      <c r="P71" s="76"/>
      <c r="Q71" s="39"/>
      <c r="R71" s="40"/>
      <c r="S71" s="40"/>
      <c r="T71" s="85">
        <v>52</v>
      </c>
      <c r="U71" s="38">
        <v>1</v>
      </c>
      <c r="V71" s="40"/>
    </row>
    <row r="72" spans="3:22" ht="18.75">
      <c r="C72" s="86"/>
      <c r="D72" s="87"/>
      <c r="E72" s="87"/>
      <c r="F72" s="88"/>
      <c r="N72" s="37">
        <v>26</v>
      </c>
      <c r="O72" s="38">
        <v>23</v>
      </c>
      <c r="P72" s="76"/>
      <c r="Q72" s="39"/>
      <c r="R72" s="40"/>
      <c r="S72" s="40"/>
      <c r="T72" s="85">
        <v>53</v>
      </c>
      <c r="U72" s="38">
        <v>1</v>
      </c>
      <c r="V72" s="40"/>
    </row>
    <row r="73" spans="3:22" ht="18.75">
      <c r="C73" s="86"/>
      <c r="D73" s="87"/>
      <c r="E73" s="87"/>
      <c r="F73" s="88"/>
      <c r="N73" s="37">
        <v>27</v>
      </c>
      <c r="O73" s="38">
        <v>33</v>
      </c>
      <c r="P73" s="76"/>
      <c r="Q73" s="39"/>
      <c r="R73" s="40"/>
      <c r="S73" s="40"/>
      <c r="T73" s="85">
        <v>54</v>
      </c>
      <c r="U73" s="38">
        <v>1</v>
      </c>
      <c r="V73" s="40"/>
    </row>
    <row r="74" spans="3:22" ht="18.75">
      <c r="C74" s="86"/>
      <c r="D74" s="87"/>
      <c r="E74" s="87"/>
      <c r="F74" s="88"/>
      <c r="N74" s="37">
        <v>28</v>
      </c>
      <c r="O74" s="38">
        <v>43</v>
      </c>
      <c r="P74" s="76"/>
      <c r="Q74" s="39"/>
      <c r="R74" s="40"/>
      <c r="S74" s="40"/>
      <c r="T74" s="85">
        <v>55</v>
      </c>
      <c r="U74" s="38">
        <v>1</v>
      </c>
      <c r="V74" s="40"/>
    </row>
    <row r="75" spans="3:22" ht="18.75">
      <c r="C75" s="86"/>
      <c r="D75" s="87"/>
      <c r="E75" s="87"/>
      <c r="F75" s="88"/>
      <c r="N75" s="37">
        <v>29</v>
      </c>
      <c r="O75" s="38">
        <v>56</v>
      </c>
      <c r="P75" s="76"/>
      <c r="Q75" s="39"/>
      <c r="R75" s="40"/>
      <c r="S75" s="40"/>
      <c r="T75" s="85">
        <v>56</v>
      </c>
      <c r="U75" s="38">
        <v>1</v>
      </c>
      <c r="V75" s="40"/>
    </row>
    <row r="76" spans="3:22" ht="18.75">
      <c r="C76" s="86"/>
      <c r="D76" s="87"/>
      <c r="E76" s="87"/>
      <c r="F76" s="88"/>
      <c r="N76" s="37">
        <v>30</v>
      </c>
      <c r="O76" s="38">
        <v>71</v>
      </c>
      <c r="P76" s="76"/>
      <c r="Q76" s="39"/>
      <c r="R76" s="40"/>
      <c r="S76" s="40"/>
      <c r="T76" s="85">
        <v>57</v>
      </c>
      <c r="U76" s="38">
        <v>1</v>
      </c>
      <c r="V76" s="40"/>
    </row>
    <row r="77" spans="3:22" ht="19.5" thickBot="1">
      <c r="C77" s="89"/>
      <c r="D77" s="90"/>
      <c r="E77" s="90"/>
      <c r="F77" s="91"/>
      <c r="N77" s="37">
        <v>31</v>
      </c>
      <c r="O77" s="38">
        <v>84</v>
      </c>
      <c r="P77" s="76"/>
      <c r="Q77" s="39"/>
      <c r="R77" s="40"/>
      <c r="S77" s="40"/>
      <c r="T77" s="85">
        <v>58</v>
      </c>
      <c r="U77" s="38">
        <v>1</v>
      </c>
      <c r="V77" s="40"/>
    </row>
    <row r="78" spans="3:22" ht="18.75">
      <c r="N78" s="37">
        <v>32</v>
      </c>
      <c r="O78" s="38">
        <v>94</v>
      </c>
      <c r="P78" s="76"/>
      <c r="Q78" s="39"/>
      <c r="R78" s="40"/>
      <c r="S78" s="40"/>
      <c r="T78" s="85">
        <v>59</v>
      </c>
      <c r="U78" s="38">
        <v>1</v>
      </c>
      <c r="V78" s="40"/>
    </row>
    <row r="79" spans="3:22" ht="18.75">
      <c r="N79" s="37">
        <v>33</v>
      </c>
      <c r="O79" s="38">
        <v>99</v>
      </c>
      <c r="P79" s="76"/>
      <c r="Q79" s="39"/>
      <c r="R79" s="40"/>
      <c r="S79" s="40"/>
      <c r="T79" s="85">
        <v>60</v>
      </c>
      <c r="U79" s="38">
        <v>1</v>
      </c>
      <c r="V79" s="40"/>
    </row>
    <row r="80" spans="3:22" ht="18.75">
      <c r="N80" s="37">
        <v>34</v>
      </c>
      <c r="O80" s="38">
        <v>0</v>
      </c>
      <c r="P80" s="76"/>
      <c r="Q80" s="39"/>
      <c r="R80" s="40"/>
      <c r="S80" s="40"/>
      <c r="T80" s="85">
        <v>61</v>
      </c>
      <c r="U80" s="38">
        <v>1</v>
      </c>
      <c r="V80" s="40"/>
    </row>
    <row r="81" spans="14:22" ht="18.75">
      <c r="N81" s="37">
        <v>35</v>
      </c>
      <c r="O81" s="38">
        <v>0</v>
      </c>
      <c r="P81" s="76"/>
      <c r="Q81" s="39"/>
      <c r="R81" s="40"/>
      <c r="S81" s="40"/>
      <c r="T81" s="85">
        <v>62</v>
      </c>
      <c r="U81" s="38">
        <v>1</v>
      </c>
      <c r="V81" s="40"/>
    </row>
    <row r="82" spans="14:22" ht="18.75">
      <c r="N82" s="37">
        <v>36</v>
      </c>
      <c r="O82" s="38">
        <v>0</v>
      </c>
      <c r="P82" s="76"/>
      <c r="Q82" s="39"/>
      <c r="R82" s="40"/>
      <c r="S82" s="40"/>
      <c r="T82" s="85">
        <v>63</v>
      </c>
      <c r="U82" s="38">
        <v>1</v>
      </c>
      <c r="V82" s="40"/>
    </row>
    <row r="83" spans="14:22" ht="18.75">
      <c r="N83" s="37">
        <v>37</v>
      </c>
      <c r="O83" s="38">
        <v>0</v>
      </c>
      <c r="P83" s="76"/>
      <c r="Q83" s="39"/>
      <c r="R83" s="40"/>
      <c r="S83" s="40"/>
      <c r="T83" s="39">
        <v>64</v>
      </c>
      <c r="U83" s="38">
        <v>1</v>
      </c>
      <c r="V83" s="40"/>
    </row>
    <row r="84" spans="14:22" ht="18.75">
      <c r="N84" s="37">
        <v>38</v>
      </c>
      <c r="O84" s="38">
        <v>0</v>
      </c>
      <c r="P84" s="76"/>
      <c r="Q84" s="39"/>
      <c r="R84" s="40"/>
      <c r="S84" s="40"/>
      <c r="T84" s="85">
        <v>65</v>
      </c>
      <c r="U84" s="38">
        <v>1</v>
      </c>
      <c r="V84" s="40"/>
    </row>
    <row r="85" spans="14:22" ht="18.75">
      <c r="N85" s="37">
        <v>39</v>
      </c>
      <c r="O85" s="38">
        <v>0</v>
      </c>
      <c r="P85" s="76"/>
      <c r="Q85" s="39"/>
      <c r="R85" s="40"/>
      <c r="S85" s="40"/>
      <c r="T85" s="85">
        <v>66</v>
      </c>
      <c r="U85" s="38">
        <v>1</v>
      </c>
      <c r="V85" s="40"/>
    </row>
    <row r="86" spans="14:22" ht="18.75">
      <c r="N86" s="37">
        <v>40</v>
      </c>
      <c r="O86" s="38">
        <v>0</v>
      </c>
      <c r="P86" s="76"/>
      <c r="Q86" s="39"/>
      <c r="R86" s="40"/>
      <c r="S86" s="40"/>
      <c r="T86" s="85">
        <v>67</v>
      </c>
      <c r="U86" s="38">
        <v>1</v>
      </c>
      <c r="V86" s="40"/>
    </row>
    <row r="87" spans="14:22" ht="18.75">
      <c r="N87" s="37">
        <v>41</v>
      </c>
      <c r="O87" s="38">
        <v>0</v>
      </c>
      <c r="P87" s="76"/>
      <c r="Q87" s="39"/>
      <c r="R87" s="40"/>
      <c r="S87" s="40"/>
      <c r="T87" s="85">
        <v>68</v>
      </c>
      <c r="U87" s="38">
        <v>1</v>
      </c>
      <c r="V87" s="40"/>
    </row>
    <row r="88" spans="14:22" ht="18.75">
      <c r="N88" s="37">
        <v>42</v>
      </c>
      <c r="O88" s="38">
        <v>0</v>
      </c>
      <c r="P88" s="76"/>
      <c r="Q88" s="39"/>
      <c r="R88" s="40"/>
      <c r="S88" s="40"/>
      <c r="T88" s="85">
        <v>69</v>
      </c>
      <c r="U88" s="38">
        <v>1</v>
      </c>
      <c r="V88" s="40"/>
    </row>
    <row r="89" spans="14:22" ht="18.75">
      <c r="N89" s="76"/>
      <c r="O89" s="76"/>
      <c r="P89" s="76"/>
      <c r="Q89" s="76"/>
      <c r="R89" s="40"/>
      <c r="S89" s="40"/>
      <c r="T89" s="85">
        <v>70</v>
      </c>
      <c r="U89" s="38">
        <v>1</v>
      </c>
      <c r="V89" s="40"/>
    </row>
    <row r="90" spans="14:22" ht="18.75">
      <c r="N90" s="102" t="s">
        <v>15</v>
      </c>
      <c r="O90" s="102"/>
      <c r="P90" s="102"/>
      <c r="Q90" s="102"/>
      <c r="R90" s="40"/>
      <c r="S90" s="40"/>
      <c r="T90" s="85">
        <v>71</v>
      </c>
      <c r="U90" s="38">
        <v>1</v>
      </c>
      <c r="V90" s="40"/>
    </row>
    <row r="91" spans="14:22" ht="18.75">
      <c r="N91" s="102"/>
      <c r="O91" s="34" t="s">
        <v>44</v>
      </c>
      <c r="P91" s="34"/>
      <c r="Q91" s="76"/>
      <c r="R91" s="40"/>
      <c r="S91" s="40"/>
      <c r="T91" s="85">
        <v>72</v>
      </c>
      <c r="U91" s="38">
        <v>2</v>
      </c>
      <c r="V91" s="40"/>
    </row>
    <row r="92" spans="14:22" ht="18.75">
      <c r="N92" s="37">
        <v>11</v>
      </c>
      <c r="O92" s="38">
        <v>0</v>
      </c>
      <c r="P92" s="39"/>
      <c r="Q92" s="76"/>
      <c r="R92" s="40"/>
      <c r="S92" s="40"/>
      <c r="T92" s="85">
        <v>73</v>
      </c>
      <c r="U92" s="38">
        <v>2</v>
      </c>
      <c r="V92" s="40"/>
    </row>
    <row r="93" spans="14:22" ht="18.75">
      <c r="N93" s="37">
        <v>12</v>
      </c>
      <c r="O93" s="38">
        <v>0</v>
      </c>
      <c r="P93" s="39"/>
      <c r="Q93" s="76"/>
      <c r="R93" s="40"/>
      <c r="S93" s="40"/>
      <c r="T93" s="85">
        <v>74</v>
      </c>
      <c r="U93" s="38">
        <v>3</v>
      </c>
      <c r="V93" s="40"/>
    </row>
    <row r="94" spans="14:22" ht="18.75">
      <c r="N94" s="37">
        <v>13</v>
      </c>
      <c r="O94" s="38">
        <v>0</v>
      </c>
      <c r="P94" s="39"/>
      <c r="Q94" s="76"/>
      <c r="R94" s="40"/>
      <c r="S94" s="40"/>
      <c r="T94" s="85">
        <v>75</v>
      </c>
      <c r="U94" s="38">
        <v>4</v>
      </c>
      <c r="V94" s="40"/>
    </row>
    <row r="95" spans="14:22" ht="18.75">
      <c r="N95" s="37">
        <v>14</v>
      </c>
      <c r="O95" s="38">
        <v>1</v>
      </c>
      <c r="P95" s="39"/>
      <c r="Q95" s="76"/>
      <c r="R95" s="40"/>
      <c r="S95" s="40"/>
      <c r="T95" s="85">
        <v>76</v>
      </c>
      <c r="U95" s="38">
        <v>5</v>
      </c>
      <c r="V95" s="40"/>
    </row>
    <row r="96" spans="14:22" ht="27.75">
      <c r="N96" s="37">
        <v>15</v>
      </c>
      <c r="O96" s="38">
        <v>1</v>
      </c>
      <c r="P96" s="39"/>
      <c r="Q96" s="76"/>
      <c r="R96" s="40"/>
      <c r="S96" s="40"/>
      <c r="T96" s="92">
        <v>77</v>
      </c>
      <c r="U96" s="38">
        <v>6</v>
      </c>
      <c r="V96" s="40"/>
    </row>
    <row r="97" spans="14:22" ht="27.75">
      <c r="N97" s="37">
        <v>16</v>
      </c>
      <c r="O97" s="38">
        <v>1</v>
      </c>
      <c r="P97" s="39"/>
      <c r="Q97" s="76"/>
      <c r="R97" s="40"/>
      <c r="S97" s="40"/>
      <c r="T97" s="92">
        <v>78</v>
      </c>
      <c r="U97" s="38">
        <v>8</v>
      </c>
      <c r="V97" s="40"/>
    </row>
    <row r="98" spans="14:22" ht="27.75">
      <c r="N98" s="37">
        <v>17</v>
      </c>
      <c r="O98" s="38">
        <v>1</v>
      </c>
      <c r="P98" s="39"/>
      <c r="Q98" s="76"/>
      <c r="R98" s="40"/>
      <c r="S98" s="40"/>
      <c r="T98" s="92">
        <v>79</v>
      </c>
      <c r="U98" s="38">
        <v>8</v>
      </c>
      <c r="V98" s="40"/>
    </row>
    <row r="99" spans="14:22" ht="27.75">
      <c r="N99" s="37">
        <v>18</v>
      </c>
      <c r="O99" s="38">
        <v>1</v>
      </c>
      <c r="P99" s="39"/>
      <c r="Q99" s="76"/>
      <c r="R99" s="40"/>
      <c r="S99" s="40"/>
      <c r="T99" s="92">
        <v>80</v>
      </c>
      <c r="U99" s="38">
        <v>11</v>
      </c>
      <c r="V99" s="40"/>
    </row>
    <row r="100" spans="14:22" ht="27.75">
      <c r="N100" s="37">
        <v>19</v>
      </c>
      <c r="O100" s="38">
        <v>1</v>
      </c>
      <c r="P100" s="39"/>
      <c r="Q100" s="76"/>
      <c r="R100" s="40"/>
      <c r="S100" s="40"/>
      <c r="T100" s="92">
        <v>81</v>
      </c>
      <c r="U100" s="38">
        <v>12</v>
      </c>
      <c r="V100" s="40"/>
    </row>
    <row r="101" spans="14:22" ht="27.75">
      <c r="N101" s="37">
        <v>20</v>
      </c>
      <c r="O101" s="38">
        <v>1</v>
      </c>
      <c r="P101" s="39"/>
      <c r="Q101" s="76"/>
      <c r="R101" s="40"/>
      <c r="S101" s="40"/>
      <c r="T101" s="92">
        <v>82</v>
      </c>
      <c r="U101" s="38">
        <v>15</v>
      </c>
      <c r="V101" s="40"/>
    </row>
    <row r="102" spans="14:22" ht="27.75">
      <c r="N102" s="37">
        <v>21</v>
      </c>
      <c r="O102" s="38">
        <v>1</v>
      </c>
      <c r="P102" s="39"/>
      <c r="Q102" s="76"/>
      <c r="R102" s="40"/>
      <c r="S102" s="40"/>
      <c r="T102" s="92">
        <v>83</v>
      </c>
      <c r="U102" s="38">
        <v>18</v>
      </c>
      <c r="V102" s="40"/>
    </row>
    <row r="103" spans="14:22" ht="27.75">
      <c r="N103" s="37">
        <v>22</v>
      </c>
      <c r="O103" s="38">
        <v>1</v>
      </c>
      <c r="P103" s="39"/>
      <c r="Q103" s="76"/>
      <c r="R103" s="40"/>
      <c r="S103" s="40"/>
      <c r="T103" s="92">
        <v>84</v>
      </c>
      <c r="U103" s="38">
        <v>21</v>
      </c>
      <c r="V103" s="40"/>
    </row>
    <row r="104" spans="14:22" ht="27.75">
      <c r="N104" s="37">
        <v>23</v>
      </c>
      <c r="O104" s="38">
        <v>1</v>
      </c>
      <c r="P104" s="39"/>
      <c r="Q104" s="76"/>
      <c r="R104" s="40"/>
      <c r="S104" s="40"/>
      <c r="T104" s="92">
        <v>85</v>
      </c>
      <c r="U104" s="38">
        <v>24</v>
      </c>
      <c r="V104" s="40"/>
    </row>
    <row r="105" spans="14:22" ht="27.75">
      <c r="N105" s="37">
        <v>24</v>
      </c>
      <c r="O105" s="38">
        <v>1</v>
      </c>
      <c r="P105" s="39"/>
      <c r="Q105" s="76"/>
      <c r="R105" s="40"/>
      <c r="S105" s="40"/>
      <c r="T105" s="92">
        <v>86</v>
      </c>
      <c r="U105" s="38">
        <v>26</v>
      </c>
      <c r="V105" s="40"/>
    </row>
    <row r="106" spans="14:22" ht="27.75">
      <c r="N106" s="37">
        <v>25</v>
      </c>
      <c r="O106" s="38">
        <v>1</v>
      </c>
      <c r="P106" s="39"/>
      <c r="Q106" s="76"/>
      <c r="R106" s="40"/>
      <c r="S106" s="40"/>
      <c r="T106" s="92">
        <v>87</v>
      </c>
      <c r="U106" s="38">
        <v>30</v>
      </c>
      <c r="V106" s="40"/>
    </row>
    <row r="107" spans="14:22" ht="27.75">
      <c r="N107" s="37">
        <v>26</v>
      </c>
      <c r="O107" s="38">
        <v>1</v>
      </c>
      <c r="P107" s="39"/>
      <c r="Q107" s="76"/>
      <c r="R107" s="40"/>
      <c r="S107" s="40"/>
      <c r="T107" s="92">
        <v>88</v>
      </c>
      <c r="U107" s="38">
        <v>34</v>
      </c>
      <c r="V107" s="40"/>
    </row>
    <row r="108" spans="14:22" ht="27.75">
      <c r="N108" s="37">
        <v>27</v>
      </c>
      <c r="O108" s="38">
        <v>3</v>
      </c>
      <c r="P108" s="39"/>
      <c r="Q108" s="76"/>
      <c r="R108" s="40"/>
      <c r="S108" s="40"/>
      <c r="T108" s="92">
        <v>89</v>
      </c>
      <c r="U108" s="38">
        <v>38</v>
      </c>
      <c r="V108" s="40"/>
    </row>
    <row r="109" spans="14:22" ht="27.75">
      <c r="N109" s="37">
        <v>28</v>
      </c>
      <c r="O109" s="38">
        <v>6</v>
      </c>
      <c r="P109" s="39"/>
      <c r="Q109" s="76"/>
      <c r="R109" s="40"/>
      <c r="S109" s="40"/>
      <c r="T109" s="92">
        <v>90</v>
      </c>
      <c r="U109" s="38">
        <v>43</v>
      </c>
      <c r="V109" s="40"/>
    </row>
    <row r="110" spans="14:22" ht="27.75">
      <c r="N110" s="37">
        <v>29</v>
      </c>
      <c r="O110" s="38">
        <v>9</v>
      </c>
      <c r="P110" s="39"/>
      <c r="Q110" s="76"/>
      <c r="R110" s="40"/>
      <c r="S110" s="40"/>
      <c r="T110" s="92">
        <v>91</v>
      </c>
      <c r="U110" s="38">
        <v>48</v>
      </c>
      <c r="V110" s="40"/>
    </row>
    <row r="111" spans="14:22" ht="27.75">
      <c r="N111" s="37">
        <v>30</v>
      </c>
      <c r="O111" s="38">
        <v>15</v>
      </c>
      <c r="P111" s="39"/>
      <c r="Q111" s="76"/>
      <c r="R111" s="40"/>
      <c r="S111" s="40"/>
      <c r="T111" s="92">
        <v>92</v>
      </c>
      <c r="U111" s="38">
        <v>53</v>
      </c>
      <c r="V111" s="40"/>
    </row>
    <row r="112" spans="14:22" ht="27.75">
      <c r="N112" s="37">
        <v>31</v>
      </c>
      <c r="O112" s="38">
        <v>23</v>
      </c>
      <c r="P112" s="39"/>
      <c r="Q112" s="76"/>
      <c r="R112" s="40"/>
      <c r="S112" s="40"/>
      <c r="T112" s="92">
        <v>93</v>
      </c>
      <c r="U112" s="38">
        <v>58</v>
      </c>
      <c r="V112" s="40"/>
    </row>
    <row r="113" spans="14:22" ht="27.75">
      <c r="N113" s="37">
        <v>32</v>
      </c>
      <c r="O113" s="38">
        <v>34</v>
      </c>
      <c r="P113" s="39"/>
      <c r="Q113" s="76"/>
      <c r="R113" s="40"/>
      <c r="S113" s="40"/>
      <c r="T113" s="92">
        <v>94</v>
      </c>
      <c r="U113" s="38">
        <v>62</v>
      </c>
      <c r="V113" s="40"/>
    </row>
    <row r="114" spans="14:22" ht="27.75">
      <c r="N114" s="37">
        <v>33</v>
      </c>
      <c r="O114" s="38">
        <v>64</v>
      </c>
      <c r="P114" s="39"/>
      <c r="Q114" s="76"/>
      <c r="R114" s="40"/>
      <c r="S114" s="40"/>
      <c r="T114" s="92">
        <v>95</v>
      </c>
      <c r="U114" s="38">
        <v>66</v>
      </c>
      <c r="V114" s="40"/>
    </row>
    <row r="115" spans="14:22" ht="27.75">
      <c r="N115" s="37">
        <v>34</v>
      </c>
      <c r="O115" s="38">
        <v>61</v>
      </c>
      <c r="P115" s="39"/>
      <c r="Q115" s="76"/>
      <c r="R115" s="40"/>
      <c r="S115" s="40"/>
      <c r="T115" s="92">
        <v>96</v>
      </c>
      <c r="U115" s="38">
        <v>70</v>
      </c>
      <c r="V115" s="40"/>
    </row>
    <row r="116" spans="14:22" ht="27.75">
      <c r="N116" s="37">
        <v>35</v>
      </c>
      <c r="O116" s="38">
        <v>73</v>
      </c>
      <c r="P116" s="39"/>
      <c r="Q116" s="76"/>
      <c r="R116" s="40"/>
      <c r="S116" s="40"/>
      <c r="T116" s="92">
        <v>97</v>
      </c>
      <c r="U116" s="38">
        <v>75</v>
      </c>
      <c r="V116" s="40"/>
    </row>
    <row r="117" spans="14:22" ht="27.75">
      <c r="N117" s="37">
        <v>36</v>
      </c>
      <c r="O117" s="38">
        <v>83</v>
      </c>
      <c r="P117" s="39"/>
      <c r="Q117" s="76"/>
      <c r="R117" s="40"/>
      <c r="S117" s="40"/>
      <c r="T117" s="92">
        <v>98</v>
      </c>
      <c r="U117" s="38">
        <v>79</v>
      </c>
      <c r="V117" s="40"/>
    </row>
    <row r="118" spans="14:22" ht="27.75">
      <c r="N118" s="37">
        <v>37</v>
      </c>
      <c r="O118" s="38">
        <v>91</v>
      </c>
      <c r="P118" s="39"/>
      <c r="Q118" s="76"/>
      <c r="R118" s="40"/>
      <c r="S118" s="40"/>
      <c r="T118" s="92">
        <v>99</v>
      </c>
      <c r="U118" s="38">
        <v>84</v>
      </c>
      <c r="V118" s="40"/>
    </row>
    <row r="119" spans="14:22" ht="27.75">
      <c r="N119" s="37">
        <v>38</v>
      </c>
      <c r="O119" s="38">
        <v>97</v>
      </c>
      <c r="P119" s="39"/>
      <c r="Q119" s="76"/>
      <c r="R119" s="40"/>
      <c r="S119" s="40"/>
      <c r="T119" s="92">
        <v>100</v>
      </c>
      <c r="U119" s="38">
        <v>87</v>
      </c>
      <c r="V119" s="40"/>
    </row>
    <row r="120" spans="14:22" ht="27.75">
      <c r="N120" s="37">
        <v>39</v>
      </c>
      <c r="O120" s="38">
        <v>99</v>
      </c>
      <c r="P120" s="39"/>
      <c r="Q120" s="76"/>
      <c r="R120" s="40"/>
      <c r="S120" s="40"/>
      <c r="T120" s="92">
        <v>101</v>
      </c>
      <c r="U120" s="38">
        <v>90</v>
      </c>
      <c r="V120" s="40"/>
    </row>
    <row r="121" spans="14:22" ht="27.75">
      <c r="N121" s="37">
        <v>40</v>
      </c>
      <c r="O121" s="38">
        <v>99</v>
      </c>
      <c r="P121" s="39"/>
      <c r="Q121" s="76"/>
      <c r="R121" s="40"/>
      <c r="S121" s="40"/>
      <c r="T121" s="92">
        <v>102</v>
      </c>
      <c r="U121" s="38">
        <v>92</v>
      </c>
      <c r="V121" s="40"/>
    </row>
    <row r="122" spans="14:22" ht="27.75">
      <c r="N122" s="37">
        <v>41</v>
      </c>
      <c r="O122" s="38">
        <v>99</v>
      </c>
      <c r="P122" s="39"/>
      <c r="Q122" s="76"/>
      <c r="R122" s="40"/>
      <c r="S122" s="40"/>
      <c r="T122" s="92">
        <v>103</v>
      </c>
      <c r="U122" s="93">
        <v>94</v>
      </c>
      <c r="V122" s="40"/>
    </row>
    <row r="123" spans="14:22" ht="27.75">
      <c r="N123" s="37">
        <v>42</v>
      </c>
      <c r="O123" s="38">
        <v>99</v>
      </c>
      <c r="P123" s="39"/>
      <c r="Q123" s="76"/>
      <c r="R123" s="40"/>
      <c r="S123" s="40"/>
      <c r="T123" s="92">
        <v>104</v>
      </c>
      <c r="U123" s="38">
        <v>96</v>
      </c>
      <c r="V123" s="40"/>
    </row>
    <row r="124" spans="14:22" ht="27.75">
      <c r="N124" s="76"/>
      <c r="O124" s="76"/>
      <c r="P124" s="76"/>
      <c r="Q124" s="76"/>
      <c r="R124" s="40"/>
      <c r="S124" s="40"/>
      <c r="T124" s="92">
        <v>105</v>
      </c>
      <c r="U124" s="38">
        <v>97</v>
      </c>
      <c r="V124" s="40"/>
    </row>
    <row r="125" spans="14:22" ht="27.75">
      <c r="N125" s="76"/>
      <c r="O125" s="39"/>
      <c r="P125" s="76"/>
      <c r="Q125" s="76"/>
      <c r="R125" s="40"/>
      <c r="S125" s="40"/>
      <c r="T125" s="92">
        <v>106</v>
      </c>
      <c r="U125" s="38">
        <v>98</v>
      </c>
      <c r="V125" s="40"/>
    </row>
    <row r="126" spans="14:22" ht="27.75">
      <c r="N126" s="92"/>
      <c r="O126" s="94"/>
      <c r="P126" s="92"/>
      <c r="Q126" s="76"/>
      <c r="R126" s="40"/>
      <c r="S126" s="40"/>
      <c r="T126" s="92">
        <v>107</v>
      </c>
      <c r="U126" s="38">
        <v>99</v>
      </c>
      <c r="V126" s="40"/>
    </row>
    <row r="127" spans="14:22" ht="27.75">
      <c r="N127" s="92"/>
      <c r="O127" s="94"/>
      <c r="P127" s="92"/>
      <c r="Q127" s="76"/>
      <c r="R127" s="40"/>
      <c r="S127" s="40"/>
      <c r="T127" s="92">
        <v>108</v>
      </c>
      <c r="U127" s="38">
        <v>99</v>
      </c>
      <c r="V127" s="40"/>
    </row>
    <row r="128" spans="14:22" ht="27.75">
      <c r="N128" s="92"/>
      <c r="O128" s="94"/>
      <c r="P128" s="92"/>
      <c r="Q128" s="76"/>
      <c r="R128" s="40"/>
      <c r="S128" s="40"/>
      <c r="T128" s="92">
        <v>109</v>
      </c>
      <c r="U128" s="38">
        <v>99</v>
      </c>
      <c r="V128" s="40"/>
    </row>
    <row r="129" spans="14:22" ht="27.75">
      <c r="N129" s="92"/>
      <c r="O129" s="94"/>
      <c r="P129" s="92"/>
      <c r="Q129" s="76"/>
      <c r="R129" s="40"/>
      <c r="S129" s="40"/>
      <c r="T129" s="92">
        <v>110</v>
      </c>
      <c r="U129" s="38">
        <v>99</v>
      </c>
      <c r="V129" s="40"/>
    </row>
    <row r="130" spans="14:22" ht="27.75">
      <c r="N130" s="92"/>
      <c r="O130" s="94"/>
      <c r="P130" s="92"/>
      <c r="Q130" s="76"/>
      <c r="R130" s="40"/>
      <c r="S130" s="40"/>
      <c r="T130" s="92">
        <v>111</v>
      </c>
      <c r="U130" s="38">
        <v>99</v>
      </c>
      <c r="V130" s="40"/>
    </row>
    <row r="131" spans="14:22" ht="27.75">
      <c r="N131" s="92"/>
      <c r="O131" s="94"/>
      <c r="P131" s="92"/>
      <c r="Q131" s="76"/>
      <c r="R131" s="40"/>
      <c r="S131" s="40"/>
      <c r="T131" s="92">
        <v>112</v>
      </c>
      <c r="U131" s="38">
        <v>99</v>
      </c>
      <c r="V131" s="40"/>
    </row>
    <row r="132" spans="14:22" ht="27.75">
      <c r="N132" s="92"/>
      <c r="O132" s="94"/>
      <c r="P132" s="92"/>
      <c r="Q132" s="76"/>
      <c r="R132" s="40"/>
      <c r="S132" s="40"/>
      <c r="T132" s="92">
        <v>113</v>
      </c>
      <c r="U132" s="38">
        <v>99</v>
      </c>
      <c r="V132" s="40"/>
    </row>
    <row r="133" spans="14:22" ht="27.75">
      <c r="N133" s="92"/>
      <c r="O133" s="94"/>
      <c r="P133" s="92"/>
      <c r="Q133" s="76"/>
      <c r="R133" s="40"/>
      <c r="S133" s="40"/>
      <c r="T133" s="92">
        <v>114</v>
      </c>
      <c r="U133" s="38">
        <v>99</v>
      </c>
      <c r="V133" s="40"/>
    </row>
    <row r="134" spans="14:22" ht="27.75">
      <c r="N134" s="92"/>
      <c r="O134" s="94"/>
      <c r="P134" s="92"/>
      <c r="Q134" s="76"/>
      <c r="R134" s="40"/>
      <c r="S134" s="40"/>
      <c r="T134" s="92">
        <v>115</v>
      </c>
      <c r="U134" s="38">
        <v>99</v>
      </c>
      <c r="V134" s="40"/>
    </row>
    <row r="135" spans="14:22" ht="27.75">
      <c r="N135" s="92"/>
      <c r="O135" s="94"/>
      <c r="P135" s="92"/>
      <c r="Q135" s="76"/>
      <c r="R135" s="16"/>
      <c r="S135" s="16"/>
      <c r="T135" s="16"/>
      <c r="U135" s="16"/>
      <c r="V135" s="16"/>
    </row>
    <row r="136" spans="14:22" ht="27.75">
      <c r="N136" s="92"/>
      <c r="O136" s="94"/>
      <c r="P136" s="92"/>
      <c r="Q136" s="76"/>
      <c r="R136" s="16"/>
      <c r="S136" s="16"/>
      <c r="T136" s="16"/>
      <c r="U136" s="16"/>
      <c r="V136" s="16"/>
    </row>
    <row r="137" spans="14:22" ht="27.75">
      <c r="N137" s="92"/>
      <c r="O137" s="94"/>
      <c r="P137" s="92"/>
      <c r="Q137" s="76"/>
      <c r="R137" s="16"/>
      <c r="S137" s="16"/>
      <c r="T137" s="16"/>
      <c r="U137" s="16"/>
      <c r="V137" s="16"/>
    </row>
    <row r="138" spans="14:22" ht="27.75">
      <c r="N138" s="92"/>
      <c r="O138" s="94"/>
      <c r="P138" s="92"/>
      <c r="Q138" s="76"/>
      <c r="R138" s="16"/>
      <c r="S138" s="16"/>
      <c r="T138" s="16"/>
      <c r="U138" s="16"/>
      <c r="V138" s="16"/>
    </row>
    <row r="139" spans="14:22" ht="27.75">
      <c r="N139" s="92"/>
      <c r="O139" s="94"/>
      <c r="P139" s="92"/>
      <c r="Q139" s="76"/>
      <c r="R139" s="16"/>
      <c r="S139" s="16"/>
      <c r="T139" s="16"/>
      <c r="U139" s="16"/>
      <c r="V139" s="16"/>
    </row>
    <row r="140" spans="14:22" ht="27.75">
      <c r="N140" s="92"/>
      <c r="O140" s="92"/>
      <c r="P140" s="92"/>
      <c r="Q140" s="76"/>
      <c r="R140" s="16"/>
      <c r="S140" s="16"/>
      <c r="T140" s="16"/>
      <c r="U140" s="16"/>
      <c r="V140" s="16"/>
    </row>
    <row r="141" spans="14:22" ht="27.75">
      <c r="N141" s="92"/>
      <c r="O141" s="92"/>
      <c r="P141" s="92"/>
      <c r="Q141" s="76"/>
      <c r="R141" s="16"/>
      <c r="S141" s="16"/>
      <c r="T141" s="16"/>
      <c r="U141" s="16"/>
      <c r="V141" s="16"/>
    </row>
    <row r="142" spans="14:22" ht="27.75">
      <c r="N142" s="92"/>
      <c r="O142" s="92"/>
      <c r="P142" s="92"/>
      <c r="Q142" s="76"/>
      <c r="R142" s="16"/>
      <c r="S142" s="16"/>
      <c r="T142" s="16"/>
      <c r="U142" s="16"/>
      <c r="V142" s="16"/>
    </row>
    <row r="143" spans="14:22" ht="27.75">
      <c r="N143" s="92"/>
      <c r="O143" s="92"/>
      <c r="P143" s="92"/>
      <c r="Q143" s="76"/>
      <c r="R143" s="16"/>
      <c r="S143" s="16"/>
      <c r="T143" s="16"/>
      <c r="U143" s="16"/>
      <c r="V143" s="16"/>
    </row>
    <row r="144" spans="14:22" ht="27.75">
      <c r="N144" s="92"/>
      <c r="O144" s="92"/>
      <c r="P144" s="92"/>
      <c r="Q144" s="76"/>
      <c r="R144" s="16"/>
      <c r="S144" s="16"/>
      <c r="T144" s="16"/>
      <c r="U144" s="16"/>
      <c r="V144" s="16"/>
    </row>
    <row r="145" spans="14:22" ht="27.75">
      <c r="N145" s="92"/>
      <c r="O145" s="92"/>
      <c r="P145" s="92"/>
      <c r="Q145" s="76"/>
      <c r="R145" s="16"/>
      <c r="S145" s="16"/>
      <c r="T145" s="16"/>
      <c r="U145" s="16"/>
      <c r="V145" s="16"/>
    </row>
    <row r="146" spans="14:22" ht="27.75">
      <c r="N146" s="92"/>
      <c r="O146" s="92"/>
      <c r="P146" s="92"/>
      <c r="Q146" s="76"/>
      <c r="R146" s="16"/>
      <c r="S146" s="16"/>
      <c r="T146" s="16"/>
      <c r="U146" s="16"/>
      <c r="V146" s="16"/>
    </row>
    <row r="147" spans="14:22" ht="27.75">
      <c r="N147" s="92"/>
      <c r="O147" s="92"/>
      <c r="P147" s="92"/>
      <c r="Q147" s="76"/>
      <c r="R147" s="16"/>
      <c r="S147" s="16"/>
      <c r="T147" s="16"/>
      <c r="U147" s="16"/>
      <c r="V147" s="16"/>
    </row>
    <row r="148" spans="14:22" ht="27.75">
      <c r="N148" s="92"/>
      <c r="O148" s="92"/>
      <c r="P148" s="92"/>
      <c r="Q148" s="76"/>
      <c r="R148" s="16"/>
      <c r="S148" s="16"/>
      <c r="T148" s="16"/>
      <c r="U148" s="16"/>
      <c r="V148" s="16"/>
    </row>
    <row r="149" spans="14:22" ht="27.75">
      <c r="N149" s="92"/>
      <c r="O149" s="92"/>
      <c r="P149" s="92"/>
      <c r="Q149" s="76"/>
      <c r="R149" s="16"/>
      <c r="S149" s="16"/>
      <c r="T149" s="16"/>
      <c r="U149" s="16"/>
      <c r="V149" s="16"/>
    </row>
    <row r="150" spans="14:22" ht="27.75">
      <c r="N150" s="92"/>
      <c r="O150" s="92"/>
      <c r="P150" s="92"/>
      <c r="Q150" s="76"/>
      <c r="R150" s="16"/>
      <c r="S150" s="16"/>
      <c r="T150" s="16"/>
      <c r="U150" s="16"/>
      <c r="V150" s="16"/>
    </row>
    <row r="151" spans="14:22" ht="27.75">
      <c r="N151" s="92"/>
      <c r="O151" s="92"/>
      <c r="P151" s="92"/>
      <c r="Q151" s="76"/>
      <c r="R151" s="16"/>
      <c r="S151" s="16"/>
      <c r="T151" s="16"/>
      <c r="U151" s="16"/>
      <c r="V151" s="16"/>
    </row>
    <row r="152" spans="14:22" ht="27.75">
      <c r="N152" s="92"/>
      <c r="O152" s="92"/>
      <c r="P152" s="92"/>
      <c r="Q152" s="76"/>
      <c r="R152" s="16"/>
      <c r="S152" s="16"/>
      <c r="T152" s="16"/>
      <c r="U152" s="16"/>
      <c r="V152" s="16"/>
    </row>
    <row r="153" spans="14:22" ht="27.75">
      <c r="N153" s="92"/>
      <c r="O153" s="92"/>
      <c r="P153" s="92"/>
      <c r="Q153" s="76"/>
      <c r="R153" s="16"/>
      <c r="S153" s="16"/>
      <c r="T153" s="16"/>
      <c r="U153" s="16"/>
      <c r="V153" s="16"/>
    </row>
    <row r="154" spans="14:22" ht="27.75">
      <c r="N154" s="92"/>
      <c r="O154" s="92"/>
      <c r="P154" s="92"/>
      <c r="Q154" s="76"/>
      <c r="R154" s="16"/>
      <c r="S154" s="16"/>
      <c r="T154" s="16"/>
      <c r="U154" s="16"/>
      <c r="V154" s="16"/>
    </row>
    <row r="155" spans="14:22" ht="27.75">
      <c r="N155" s="92"/>
      <c r="O155" s="92"/>
      <c r="P155" s="92"/>
      <c r="Q155" s="76"/>
      <c r="R155" s="16"/>
      <c r="S155" s="16"/>
      <c r="T155" s="16"/>
      <c r="U155" s="16"/>
      <c r="V155" s="16"/>
    </row>
    <row r="156" spans="14:22" ht="27.75">
      <c r="N156" s="92"/>
      <c r="O156" s="92"/>
      <c r="P156" s="92"/>
      <c r="Q156" s="76"/>
      <c r="R156" s="16"/>
      <c r="S156" s="16"/>
      <c r="T156" s="16"/>
      <c r="U156" s="16"/>
      <c r="V156" s="16"/>
    </row>
    <row r="157" spans="14:22" ht="27.75">
      <c r="N157" s="92"/>
      <c r="O157" s="92"/>
      <c r="P157" s="92"/>
      <c r="Q157" s="76"/>
      <c r="R157" s="16"/>
      <c r="S157" s="16"/>
      <c r="T157" s="16"/>
      <c r="U157" s="16"/>
      <c r="V157" s="16"/>
    </row>
    <row r="158" spans="14:22" ht="27.75">
      <c r="N158" s="92"/>
      <c r="O158" s="92"/>
      <c r="P158" s="92"/>
      <c r="Q158" s="76"/>
      <c r="R158" s="16"/>
      <c r="S158" s="16"/>
      <c r="T158" s="16"/>
      <c r="U158" s="16"/>
      <c r="V158" s="16"/>
    </row>
    <row r="159" spans="14:22" ht="27.75">
      <c r="N159" s="92"/>
      <c r="O159" s="92"/>
      <c r="P159" s="92"/>
      <c r="Q159" s="76"/>
      <c r="R159" s="16"/>
      <c r="S159" s="16"/>
      <c r="T159" s="16"/>
      <c r="U159" s="16"/>
      <c r="V159" s="16"/>
    </row>
    <row r="160" spans="14:22" ht="27.75">
      <c r="N160" s="92"/>
      <c r="O160" s="92"/>
      <c r="P160" s="92"/>
      <c r="Q160" s="76"/>
      <c r="R160" s="16"/>
      <c r="S160" s="16"/>
      <c r="T160" s="16"/>
      <c r="U160" s="16"/>
      <c r="V160" s="16"/>
    </row>
    <row r="161" spans="14:22" ht="27.75">
      <c r="N161" s="92"/>
      <c r="O161" s="92"/>
      <c r="P161" s="92"/>
      <c r="Q161" s="76"/>
      <c r="R161" s="16"/>
      <c r="S161" s="16"/>
      <c r="T161" s="16"/>
      <c r="U161" s="16"/>
      <c r="V161" s="16"/>
    </row>
    <row r="162" spans="14:22" ht="27.75">
      <c r="N162" s="92"/>
      <c r="O162" s="92"/>
      <c r="P162" s="92"/>
      <c r="Q162" s="76"/>
      <c r="R162" s="16"/>
      <c r="S162" s="16"/>
      <c r="T162" s="16"/>
      <c r="U162" s="16"/>
      <c r="V162" s="16"/>
    </row>
    <row r="163" spans="14:22" ht="27.75">
      <c r="N163" s="92"/>
      <c r="O163" s="92"/>
      <c r="P163" s="92"/>
      <c r="Q163" s="76"/>
      <c r="R163" s="16"/>
      <c r="S163" s="16"/>
      <c r="T163" s="16"/>
      <c r="U163" s="16"/>
      <c r="V163" s="16"/>
    </row>
    <row r="164" spans="14:22" ht="27.75">
      <c r="N164" s="92"/>
      <c r="O164" s="92"/>
      <c r="P164" s="92"/>
      <c r="Q164" s="76"/>
      <c r="R164" s="16"/>
      <c r="S164" s="16"/>
      <c r="T164" s="16"/>
      <c r="U164" s="16"/>
      <c r="V164" s="16"/>
    </row>
    <row r="165" spans="14:22">
      <c r="N165" s="76"/>
      <c r="O165" s="76"/>
      <c r="P165" s="76"/>
      <c r="Q165" s="76"/>
      <c r="R165" s="16"/>
      <c r="S165" s="16"/>
      <c r="T165" s="16"/>
      <c r="U165" s="16"/>
      <c r="V165" s="16"/>
    </row>
    <row r="166" spans="14:22">
      <c r="N166" s="76"/>
      <c r="O166" s="76"/>
      <c r="P166" s="76"/>
      <c r="Q166" s="76"/>
      <c r="R166" s="16"/>
      <c r="S166" s="16"/>
      <c r="T166" s="16"/>
      <c r="U166" s="16"/>
      <c r="V166" s="16"/>
    </row>
    <row r="167" spans="14:22">
      <c r="N167" s="76"/>
      <c r="O167" s="76"/>
      <c r="P167" s="76"/>
      <c r="Q167" s="76"/>
      <c r="R167" s="16"/>
      <c r="S167" s="16"/>
      <c r="T167" s="16"/>
      <c r="U167" s="16"/>
      <c r="V167" s="16"/>
    </row>
    <row r="168" spans="14:22">
      <c r="N168" s="76"/>
      <c r="O168" s="95" t="s">
        <v>45</v>
      </c>
      <c r="P168" s="95"/>
      <c r="Q168" s="95"/>
      <c r="R168" s="96"/>
      <c r="S168" s="96"/>
      <c r="T168" s="16"/>
      <c r="U168" s="16"/>
      <c r="V168" s="16"/>
    </row>
    <row r="169" spans="14:22">
      <c r="N169" s="76"/>
      <c r="O169" s="95">
        <v>1</v>
      </c>
      <c r="P169" s="95" t="s">
        <v>46</v>
      </c>
      <c r="Q169" s="95"/>
      <c r="R169" s="96"/>
      <c r="S169" s="96"/>
      <c r="T169" s="16"/>
      <c r="U169" s="16"/>
      <c r="V169" s="16"/>
    </row>
    <row r="170" spans="14:22">
      <c r="N170" s="76"/>
      <c r="O170" s="95">
        <v>2</v>
      </c>
      <c r="P170" s="95" t="s">
        <v>46</v>
      </c>
      <c r="Q170" s="95"/>
      <c r="R170" s="96"/>
      <c r="S170" s="96"/>
      <c r="T170" s="16"/>
      <c r="U170" s="16"/>
      <c r="V170" s="16"/>
    </row>
    <row r="171" spans="14:22">
      <c r="N171" s="76"/>
      <c r="O171" s="95">
        <v>3</v>
      </c>
      <c r="P171" s="95" t="s">
        <v>46</v>
      </c>
      <c r="Q171" s="95"/>
      <c r="R171" s="96"/>
      <c r="S171" s="96"/>
      <c r="T171" s="16"/>
      <c r="U171" s="16"/>
      <c r="V171" s="16"/>
    </row>
    <row r="172" spans="14:22">
      <c r="N172" s="76"/>
      <c r="O172" s="95">
        <v>4</v>
      </c>
      <c r="P172" s="95" t="s">
        <v>46</v>
      </c>
      <c r="Q172" s="95"/>
      <c r="R172" s="96"/>
      <c r="S172" s="96"/>
      <c r="T172" s="16"/>
      <c r="U172" s="16"/>
      <c r="V172" s="16"/>
    </row>
    <row r="173" spans="14:22">
      <c r="N173" s="76"/>
      <c r="O173" s="95">
        <v>5</v>
      </c>
      <c r="P173" s="95" t="s">
        <v>46</v>
      </c>
      <c r="Q173" s="95"/>
      <c r="R173" s="96"/>
      <c r="S173" s="96"/>
      <c r="T173" s="16"/>
      <c r="U173" s="16"/>
      <c r="V173" s="16"/>
    </row>
    <row r="174" spans="14:22">
      <c r="N174" s="76"/>
      <c r="O174" s="95">
        <v>6</v>
      </c>
      <c r="P174" s="95" t="s">
        <v>46</v>
      </c>
      <c r="Q174" s="95"/>
      <c r="R174" s="96"/>
      <c r="S174" s="96"/>
      <c r="T174" s="16"/>
      <c r="U174" s="16"/>
      <c r="V174" s="16"/>
    </row>
    <row r="175" spans="14:22">
      <c r="N175" s="76"/>
      <c r="O175" s="95">
        <v>7</v>
      </c>
      <c r="P175" s="95" t="s">
        <v>46</v>
      </c>
      <c r="Q175" s="95"/>
      <c r="R175" s="96"/>
      <c r="S175" s="96"/>
      <c r="T175" s="16"/>
      <c r="U175" s="16"/>
      <c r="V175" s="16"/>
    </row>
    <row r="176" spans="14:22">
      <c r="N176" s="76"/>
      <c r="O176" s="95">
        <v>8</v>
      </c>
      <c r="P176" s="95" t="s">
        <v>46</v>
      </c>
      <c r="Q176" s="95"/>
      <c r="R176" s="96"/>
      <c r="S176" s="96"/>
      <c r="T176" s="16"/>
      <c r="U176" s="16"/>
      <c r="V176" s="16"/>
    </row>
    <row r="177" spans="14:22">
      <c r="N177" s="76"/>
      <c r="O177" s="95">
        <v>9</v>
      </c>
      <c r="P177" s="95" t="s">
        <v>46</v>
      </c>
      <c r="Q177" s="95"/>
      <c r="R177" s="96"/>
      <c r="S177" s="96"/>
      <c r="T177" s="16"/>
      <c r="U177" s="16"/>
      <c r="V177" s="16"/>
    </row>
    <row r="178" spans="14:22">
      <c r="N178" s="76"/>
      <c r="O178" s="95">
        <v>10</v>
      </c>
      <c r="P178" s="95" t="s">
        <v>46</v>
      </c>
      <c r="Q178" s="95"/>
      <c r="R178" s="96"/>
      <c r="S178" s="96"/>
      <c r="T178" s="16"/>
      <c r="U178" s="16"/>
      <c r="V178" s="16"/>
    </row>
    <row r="179" spans="14:22">
      <c r="N179" s="76"/>
      <c r="O179" s="95">
        <v>11</v>
      </c>
      <c r="P179" s="95" t="s">
        <v>46</v>
      </c>
      <c r="Q179" s="95"/>
      <c r="R179" s="96"/>
      <c r="S179" s="96"/>
      <c r="T179" s="16"/>
      <c r="U179" s="16"/>
      <c r="V179" s="16"/>
    </row>
    <row r="180" spans="14:22">
      <c r="N180" s="76"/>
      <c r="O180" s="95">
        <v>12</v>
      </c>
      <c r="P180" s="95" t="s">
        <v>46</v>
      </c>
      <c r="Q180" s="95"/>
      <c r="R180" s="96"/>
      <c r="S180" s="96"/>
      <c r="T180" s="16"/>
      <c r="U180" s="16"/>
      <c r="V180" s="16"/>
    </row>
    <row r="181" spans="14:22">
      <c r="N181" s="76"/>
      <c r="O181" s="95">
        <v>13</v>
      </c>
      <c r="P181" s="95" t="s">
        <v>46</v>
      </c>
      <c r="Q181" s="95"/>
      <c r="R181" s="96"/>
      <c r="S181" s="96"/>
      <c r="T181" s="16"/>
      <c r="U181" s="16"/>
      <c r="V181" s="16"/>
    </row>
    <row r="182" spans="14:22">
      <c r="N182" s="76"/>
      <c r="O182" s="95">
        <v>14</v>
      </c>
      <c r="P182" s="95" t="s">
        <v>46</v>
      </c>
      <c r="Q182" s="95"/>
      <c r="R182" s="96"/>
      <c r="S182" s="96"/>
      <c r="T182" s="16"/>
      <c r="U182" s="16"/>
      <c r="V182" s="16"/>
    </row>
    <row r="183" spans="14:22">
      <c r="N183" s="76"/>
      <c r="O183" s="95">
        <v>15</v>
      </c>
      <c r="P183" s="95" t="s">
        <v>46</v>
      </c>
      <c r="Q183" s="95"/>
      <c r="R183" s="96"/>
      <c r="S183" s="96"/>
      <c r="T183" s="16"/>
      <c r="U183" s="16"/>
      <c r="V183" s="16"/>
    </row>
    <row r="184" spans="14:22">
      <c r="N184" s="76"/>
      <c r="O184" s="95">
        <v>16</v>
      </c>
      <c r="P184" s="95" t="s">
        <v>46</v>
      </c>
      <c r="Q184" s="95"/>
      <c r="R184" s="96"/>
      <c r="S184" s="96"/>
      <c r="T184" s="16"/>
      <c r="U184" s="16"/>
      <c r="V184" s="16"/>
    </row>
    <row r="185" spans="14:22">
      <c r="N185" s="76"/>
      <c r="O185" s="95">
        <v>17</v>
      </c>
      <c r="P185" s="95" t="s">
        <v>46</v>
      </c>
      <c r="Q185" s="95"/>
      <c r="R185" s="96"/>
      <c r="S185" s="96"/>
      <c r="T185" s="16"/>
      <c r="U185" s="16"/>
      <c r="V185" s="16"/>
    </row>
    <row r="186" spans="14:22">
      <c r="N186" s="76"/>
      <c r="O186" s="95">
        <v>18</v>
      </c>
      <c r="P186" s="95" t="s">
        <v>46</v>
      </c>
      <c r="Q186" s="95"/>
      <c r="R186" s="96"/>
      <c r="S186" s="96"/>
      <c r="T186" s="16"/>
      <c r="U186" s="16"/>
      <c r="V186" s="16"/>
    </row>
    <row r="187" spans="14:22">
      <c r="N187" s="76"/>
      <c r="O187" s="95">
        <v>19</v>
      </c>
      <c r="P187" s="95" t="s">
        <v>46</v>
      </c>
      <c r="Q187" s="95"/>
      <c r="R187" s="96"/>
      <c r="S187" s="96"/>
      <c r="T187" s="16"/>
      <c r="U187" s="16"/>
      <c r="V187" s="16"/>
    </row>
    <row r="188" spans="14:22">
      <c r="N188" s="76"/>
      <c r="O188" s="95">
        <v>20</v>
      </c>
      <c r="P188" s="95" t="s">
        <v>46</v>
      </c>
      <c r="Q188" s="95"/>
      <c r="R188" s="96"/>
      <c r="S188" s="96"/>
      <c r="T188" s="16"/>
      <c r="U188" s="16"/>
      <c r="V188" s="16"/>
    </row>
    <row r="189" spans="14:22">
      <c r="N189" s="76"/>
      <c r="O189" s="95">
        <v>21</v>
      </c>
      <c r="P189" s="95" t="s">
        <v>46</v>
      </c>
      <c r="Q189" s="95"/>
      <c r="R189" s="96"/>
      <c r="S189" s="96"/>
      <c r="T189" s="16"/>
      <c r="U189" s="16"/>
      <c r="V189" s="16"/>
    </row>
    <row r="190" spans="14:22">
      <c r="N190" s="76"/>
      <c r="O190" s="95">
        <v>22</v>
      </c>
      <c r="P190" s="95" t="s">
        <v>46</v>
      </c>
      <c r="Q190" s="95"/>
      <c r="R190" s="96"/>
      <c r="S190" s="96"/>
      <c r="T190" s="16"/>
      <c r="U190" s="16"/>
      <c r="V190" s="16"/>
    </row>
    <row r="191" spans="14:22">
      <c r="N191" s="76"/>
      <c r="O191" s="95">
        <v>23</v>
      </c>
      <c r="P191" s="95" t="s">
        <v>46</v>
      </c>
      <c r="Q191" s="95"/>
      <c r="R191" s="96"/>
      <c r="S191" s="96"/>
      <c r="T191" s="16"/>
      <c r="U191" s="16"/>
      <c r="V191" s="16"/>
    </row>
    <row r="192" spans="14:22">
      <c r="N192" s="76"/>
      <c r="O192" s="95">
        <v>24</v>
      </c>
      <c r="P192" s="95" t="s">
        <v>46</v>
      </c>
      <c r="Q192" s="95"/>
      <c r="R192" s="96"/>
      <c r="S192" s="96"/>
      <c r="T192" s="16"/>
      <c r="U192" s="16"/>
      <c r="V192" s="16"/>
    </row>
    <row r="193" spans="14:22">
      <c r="N193" s="76"/>
      <c r="O193" s="95">
        <v>25</v>
      </c>
      <c r="P193" s="95" t="s">
        <v>46</v>
      </c>
      <c r="Q193" s="95"/>
      <c r="R193" s="96"/>
      <c r="S193" s="96"/>
      <c r="T193" s="16"/>
      <c r="U193" s="16"/>
      <c r="V193" s="16"/>
    </row>
    <row r="194" spans="14:22">
      <c r="N194" s="76"/>
      <c r="O194" s="95">
        <v>26</v>
      </c>
      <c r="P194" s="95" t="s">
        <v>46</v>
      </c>
      <c r="Q194" s="95"/>
      <c r="R194" s="96"/>
      <c r="S194" s="96"/>
      <c r="T194" s="16"/>
      <c r="U194" s="16"/>
      <c r="V194" s="16"/>
    </row>
    <row r="195" spans="14:22">
      <c r="N195" s="76"/>
      <c r="O195" s="95">
        <v>27</v>
      </c>
      <c r="P195" s="95" t="s">
        <v>46</v>
      </c>
      <c r="Q195" s="95"/>
      <c r="R195" s="96"/>
      <c r="S195" s="96"/>
      <c r="T195" s="16"/>
      <c r="U195" s="16"/>
      <c r="V195" s="16"/>
    </row>
    <row r="196" spans="14:22">
      <c r="N196" s="76"/>
      <c r="O196" s="95">
        <v>28</v>
      </c>
      <c r="P196" s="95" t="s">
        <v>46</v>
      </c>
      <c r="Q196" s="95"/>
      <c r="R196" s="96"/>
      <c r="S196" s="96"/>
      <c r="T196" s="16"/>
      <c r="U196" s="16"/>
      <c r="V196" s="16"/>
    </row>
    <row r="197" spans="14:22">
      <c r="N197" s="76"/>
      <c r="O197" s="95">
        <v>29</v>
      </c>
      <c r="P197" s="95" t="s">
        <v>46</v>
      </c>
      <c r="Q197" s="95"/>
      <c r="R197" s="96"/>
      <c r="S197" s="96"/>
      <c r="T197" s="16"/>
      <c r="U197" s="16"/>
      <c r="V197" s="16"/>
    </row>
    <row r="198" spans="14:22">
      <c r="N198" s="76"/>
      <c r="O198" s="95">
        <v>30</v>
      </c>
      <c r="P198" s="95" t="s">
        <v>46</v>
      </c>
      <c r="Q198" s="95"/>
      <c r="R198" s="96"/>
      <c r="S198" s="96"/>
      <c r="T198" s="16"/>
      <c r="U198" s="16"/>
      <c r="V198" s="16"/>
    </row>
    <row r="199" spans="14:22">
      <c r="N199" s="76"/>
      <c r="O199" s="95">
        <v>31</v>
      </c>
      <c r="P199" s="95" t="s">
        <v>46</v>
      </c>
      <c r="Q199" s="95"/>
      <c r="R199" s="96"/>
      <c r="S199" s="96"/>
      <c r="T199" s="16"/>
      <c r="U199" s="16"/>
      <c r="V199" s="16"/>
    </row>
    <row r="200" spans="14:22">
      <c r="N200" s="76"/>
      <c r="O200" s="95">
        <v>32</v>
      </c>
      <c r="P200" s="95" t="s">
        <v>46</v>
      </c>
      <c r="Q200" s="95"/>
      <c r="R200" s="96"/>
      <c r="S200" s="96"/>
      <c r="T200" s="16"/>
      <c r="U200" s="16"/>
      <c r="V200" s="16"/>
    </row>
    <row r="201" spans="14:22">
      <c r="N201" s="76"/>
      <c r="O201" s="95">
        <v>33</v>
      </c>
      <c r="P201" s="95" t="s">
        <v>47</v>
      </c>
      <c r="Q201" s="95"/>
      <c r="R201" s="96"/>
      <c r="S201" s="96"/>
      <c r="T201" s="16"/>
      <c r="U201" s="16"/>
      <c r="V201" s="16"/>
    </row>
    <row r="202" spans="14:22">
      <c r="N202" s="76"/>
      <c r="O202" s="95">
        <v>34</v>
      </c>
      <c r="P202" s="95" t="s">
        <v>47</v>
      </c>
      <c r="Q202" s="95"/>
      <c r="R202" s="96"/>
      <c r="S202" s="96"/>
      <c r="T202" s="16"/>
      <c r="U202" s="16"/>
      <c r="V202" s="16"/>
    </row>
    <row r="203" spans="14:22">
      <c r="N203" s="76"/>
      <c r="O203" s="95">
        <v>35</v>
      </c>
      <c r="P203" s="95" t="s">
        <v>47</v>
      </c>
      <c r="Q203" s="95"/>
      <c r="R203" s="96"/>
      <c r="S203" s="96"/>
      <c r="T203" s="16"/>
      <c r="U203" s="16"/>
      <c r="V203" s="16"/>
    </row>
    <row r="204" spans="14:22">
      <c r="N204" s="76"/>
      <c r="O204" s="95">
        <v>36</v>
      </c>
      <c r="P204" s="95" t="s">
        <v>47</v>
      </c>
      <c r="Q204" s="95"/>
      <c r="R204" s="96"/>
      <c r="S204" s="96"/>
      <c r="T204" s="16"/>
      <c r="U204" s="16"/>
      <c r="V204" s="16"/>
    </row>
    <row r="205" spans="14:22">
      <c r="N205" s="76"/>
      <c r="O205" s="95">
        <v>37</v>
      </c>
      <c r="P205" s="95" t="s">
        <v>47</v>
      </c>
      <c r="Q205" s="95"/>
      <c r="R205" s="96"/>
      <c r="S205" s="96"/>
      <c r="T205" s="16"/>
      <c r="U205" s="16"/>
      <c r="V205" s="16"/>
    </row>
    <row r="206" spans="14:22">
      <c r="N206" s="76"/>
      <c r="O206" s="95">
        <v>38</v>
      </c>
      <c r="P206" s="95" t="s">
        <v>47</v>
      </c>
      <c r="Q206" s="95"/>
      <c r="R206" s="96"/>
      <c r="S206" s="96"/>
      <c r="T206" s="16"/>
      <c r="U206" s="16"/>
      <c r="V206" s="16"/>
    </row>
    <row r="207" spans="14:22">
      <c r="N207" s="76"/>
      <c r="O207" s="95">
        <v>39</v>
      </c>
      <c r="P207" s="95" t="s">
        <v>47</v>
      </c>
      <c r="Q207" s="95"/>
      <c r="R207" s="96"/>
      <c r="S207" s="96"/>
      <c r="T207" s="16"/>
      <c r="U207" s="16"/>
      <c r="V207" s="16"/>
    </row>
    <row r="208" spans="14:22">
      <c r="N208" s="76"/>
      <c r="O208" s="95">
        <v>40</v>
      </c>
      <c r="P208" s="95" t="s">
        <v>47</v>
      </c>
      <c r="Q208" s="95"/>
      <c r="R208" s="96"/>
      <c r="S208" s="96"/>
      <c r="T208" s="16"/>
      <c r="U208" s="16"/>
      <c r="V208" s="16"/>
    </row>
    <row r="209" spans="14:22">
      <c r="N209" s="76"/>
      <c r="O209" s="95">
        <v>41</v>
      </c>
      <c r="P209" s="95" t="s">
        <v>47</v>
      </c>
      <c r="Q209" s="95"/>
      <c r="R209" s="96"/>
      <c r="S209" s="96"/>
      <c r="T209" s="16"/>
      <c r="U209" s="16"/>
      <c r="V209" s="16"/>
    </row>
    <row r="210" spans="14:22">
      <c r="N210" s="76"/>
      <c r="O210" s="95">
        <v>42</v>
      </c>
      <c r="P210" s="95" t="s">
        <v>47</v>
      </c>
      <c r="Q210" s="95"/>
      <c r="R210" s="96"/>
      <c r="S210" s="96"/>
      <c r="T210" s="16"/>
      <c r="U210" s="16"/>
      <c r="V210" s="16"/>
    </row>
    <row r="211" spans="14:22">
      <c r="N211" s="76"/>
      <c r="O211" s="95">
        <v>43</v>
      </c>
      <c r="P211" s="95" t="s">
        <v>47</v>
      </c>
      <c r="Q211" s="95"/>
      <c r="R211" s="96"/>
      <c r="S211" s="96"/>
      <c r="T211" s="16"/>
      <c r="U211" s="16"/>
      <c r="V211" s="16"/>
    </row>
    <row r="212" spans="14:22">
      <c r="N212" s="76"/>
      <c r="O212" s="95">
        <v>44</v>
      </c>
      <c r="P212" s="95" t="s">
        <v>47</v>
      </c>
      <c r="Q212" s="95"/>
      <c r="R212" s="96"/>
      <c r="S212" s="96"/>
      <c r="T212" s="16"/>
      <c r="U212" s="16"/>
      <c r="V212" s="16"/>
    </row>
    <row r="213" spans="14:22">
      <c r="N213" s="76"/>
      <c r="O213" s="95">
        <v>45</v>
      </c>
      <c r="P213" s="95" t="s">
        <v>47</v>
      </c>
      <c r="Q213" s="95"/>
      <c r="R213" s="96"/>
      <c r="S213" s="96"/>
      <c r="T213" s="16"/>
      <c r="U213" s="16"/>
      <c r="V213" s="16"/>
    </row>
    <row r="214" spans="14:22">
      <c r="N214" s="76"/>
      <c r="O214" s="95">
        <v>46</v>
      </c>
      <c r="P214" s="95" t="s">
        <v>47</v>
      </c>
      <c r="Q214" s="95"/>
      <c r="R214" s="96"/>
      <c r="S214" s="96"/>
      <c r="T214" s="16"/>
      <c r="U214" s="16"/>
      <c r="V214" s="16"/>
    </row>
    <row r="215" spans="14:22">
      <c r="N215" s="76"/>
      <c r="O215" s="95">
        <v>47</v>
      </c>
      <c r="P215" s="95" t="s">
        <v>47</v>
      </c>
      <c r="Q215" s="95"/>
      <c r="R215" s="96"/>
      <c r="S215" s="96"/>
      <c r="T215" s="16"/>
      <c r="U215" s="16"/>
      <c r="V215" s="16"/>
    </row>
    <row r="216" spans="14:22">
      <c r="N216" s="76"/>
      <c r="O216" s="95">
        <v>48</v>
      </c>
      <c r="P216" s="95" t="s">
        <v>47</v>
      </c>
      <c r="Q216" s="95"/>
      <c r="R216" s="96"/>
      <c r="S216" s="96"/>
      <c r="T216" s="16"/>
      <c r="U216" s="16"/>
      <c r="V216" s="16"/>
    </row>
    <row r="217" spans="14:22">
      <c r="N217" s="76"/>
      <c r="O217" s="95">
        <v>49</v>
      </c>
      <c r="P217" s="95" t="s">
        <v>47</v>
      </c>
      <c r="Q217" s="95"/>
      <c r="R217" s="96"/>
      <c r="S217" s="96"/>
      <c r="T217" s="16"/>
      <c r="U217" s="16"/>
      <c r="V217" s="16"/>
    </row>
    <row r="218" spans="14:22">
      <c r="N218" s="76"/>
      <c r="O218" s="95">
        <v>50</v>
      </c>
      <c r="P218" s="95" t="s">
        <v>47</v>
      </c>
      <c r="Q218" s="95"/>
      <c r="R218" s="96"/>
      <c r="S218" s="96"/>
      <c r="T218" s="16"/>
      <c r="U218" s="16"/>
      <c r="V218" s="16"/>
    </row>
    <row r="219" spans="14:22">
      <c r="N219" s="76"/>
      <c r="O219" s="95">
        <v>51</v>
      </c>
      <c r="P219" s="95" t="s">
        <v>47</v>
      </c>
      <c r="Q219" s="95"/>
      <c r="R219" s="96"/>
      <c r="S219" s="96"/>
      <c r="T219" s="16"/>
      <c r="U219" s="16"/>
      <c r="V219" s="16"/>
    </row>
    <row r="220" spans="14:22">
      <c r="N220" s="76"/>
      <c r="O220" s="95">
        <v>52</v>
      </c>
      <c r="P220" s="95" t="s">
        <v>47</v>
      </c>
      <c r="Q220" s="95"/>
      <c r="R220" s="96"/>
      <c r="S220" s="96"/>
      <c r="T220" s="16"/>
      <c r="U220" s="16"/>
      <c r="V220" s="16"/>
    </row>
    <row r="221" spans="14:22">
      <c r="N221" s="76"/>
      <c r="O221" s="95">
        <v>53</v>
      </c>
      <c r="P221" s="95" t="s">
        <v>47</v>
      </c>
      <c r="Q221" s="95"/>
      <c r="R221" s="96"/>
      <c r="S221" s="96"/>
      <c r="T221" s="16"/>
      <c r="U221" s="16"/>
      <c r="V221" s="16"/>
    </row>
    <row r="222" spans="14:22">
      <c r="N222" s="76"/>
      <c r="O222" s="95">
        <v>54</v>
      </c>
      <c r="P222" s="95" t="s">
        <v>47</v>
      </c>
      <c r="Q222" s="95"/>
      <c r="R222" s="96"/>
      <c r="S222" s="96"/>
      <c r="T222" s="16"/>
      <c r="U222" s="16"/>
      <c r="V222" s="16"/>
    </row>
    <row r="223" spans="14:22">
      <c r="N223" s="76"/>
      <c r="O223" s="95">
        <v>55</v>
      </c>
      <c r="P223" s="95" t="s">
        <v>47</v>
      </c>
      <c r="Q223" s="95"/>
      <c r="R223" s="96"/>
      <c r="S223" s="96"/>
      <c r="T223" s="16"/>
      <c r="U223" s="16"/>
      <c r="V223" s="16"/>
    </row>
    <row r="224" spans="14:22">
      <c r="N224" s="76"/>
      <c r="O224" s="95">
        <v>56</v>
      </c>
      <c r="P224" s="95" t="s">
        <v>47</v>
      </c>
      <c r="Q224" s="95"/>
      <c r="R224" s="96"/>
      <c r="S224" s="96"/>
      <c r="T224" s="16"/>
      <c r="U224" s="16"/>
      <c r="V224" s="16"/>
    </row>
    <row r="225" spans="14:22">
      <c r="N225" s="76"/>
      <c r="O225" s="95">
        <v>57</v>
      </c>
      <c r="P225" s="95" t="s">
        <v>47</v>
      </c>
      <c r="Q225" s="95"/>
      <c r="R225" s="96"/>
      <c r="S225" s="96"/>
      <c r="T225" s="16"/>
      <c r="U225" s="16"/>
      <c r="V225" s="16"/>
    </row>
    <row r="226" spans="14:22">
      <c r="N226" s="76"/>
      <c r="O226" s="95">
        <v>58</v>
      </c>
      <c r="P226" s="95" t="s">
        <v>47</v>
      </c>
      <c r="Q226" s="95"/>
      <c r="R226" s="96"/>
      <c r="S226" s="96"/>
      <c r="T226" s="16"/>
      <c r="U226" s="16"/>
      <c r="V226" s="16"/>
    </row>
    <row r="227" spans="14:22">
      <c r="N227" s="76"/>
      <c r="O227" s="95">
        <v>59</v>
      </c>
      <c r="P227" s="95" t="s">
        <v>47</v>
      </c>
      <c r="Q227" s="95"/>
      <c r="R227" s="96"/>
      <c r="S227" s="96"/>
      <c r="T227" s="16"/>
      <c r="U227" s="16"/>
      <c r="V227" s="16"/>
    </row>
    <row r="228" spans="14:22">
      <c r="N228" s="76"/>
      <c r="O228" s="95">
        <v>60</v>
      </c>
      <c r="P228" s="95" t="s">
        <v>47</v>
      </c>
      <c r="Q228" s="95"/>
      <c r="R228" s="96"/>
      <c r="S228" s="96"/>
      <c r="T228" s="16"/>
      <c r="U228" s="16"/>
      <c r="V228" s="16"/>
    </row>
    <row r="229" spans="14:22">
      <c r="N229" s="76"/>
      <c r="O229" s="95">
        <v>61</v>
      </c>
      <c r="P229" s="95" t="s">
        <v>47</v>
      </c>
      <c r="Q229" s="95"/>
      <c r="R229" s="96"/>
      <c r="S229" s="96"/>
      <c r="T229" s="16"/>
      <c r="U229" s="16"/>
      <c r="V229" s="16"/>
    </row>
    <row r="230" spans="14:22">
      <c r="N230" s="76"/>
      <c r="O230" s="95">
        <v>62</v>
      </c>
      <c r="P230" s="95" t="s">
        <v>47</v>
      </c>
      <c r="Q230" s="95"/>
      <c r="R230" s="96"/>
      <c r="S230" s="96"/>
      <c r="T230" s="16"/>
      <c r="U230" s="16"/>
      <c r="V230" s="16"/>
    </row>
    <row r="231" spans="14:22">
      <c r="N231" s="76"/>
      <c r="O231" s="95">
        <v>63</v>
      </c>
      <c r="P231" s="95" t="s">
        <v>47</v>
      </c>
      <c r="Q231" s="95"/>
      <c r="R231" s="96"/>
      <c r="S231" s="96"/>
      <c r="T231" s="16"/>
      <c r="U231" s="16"/>
      <c r="V231" s="16"/>
    </row>
    <row r="232" spans="14:22">
      <c r="N232" s="76"/>
      <c r="O232" s="95">
        <v>64</v>
      </c>
      <c r="P232" s="95" t="s">
        <v>47</v>
      </c>
      <c r="Q232" s="95"/>
      <c r="R232" s="96"/>
      <c r="S232" s="96"/>
      <c r="T232" s="16"/>
      <c r="U232" s="16"/>
      <c r="V232" s="16"/>
    </row>
    <row r="233" spans="14:22">
      <c r="N233" s="76"/>
      <c r="O233" s="95">
        <v>65</v>
      </c>
      <c r="P233" s="95" t="s">
        <v>47</v>
      </c>
      <c r="Q233" s="95"/>
      <c r="R233" s="96"/>
      <c r="S233" s="96"/>
      <c r="T233" s="16"/>
      <c r="U233" s="16"/>
      <c r="V233" s="16"/>
    </row>
    <row r="234" spans="14:22">
      <c r="N234" s="76"/>
      <c r="O234" s="95">
        <v>66</v>
      </c>
      <c r="P234" s="95" t="s">
        <v>48</v>
      </c>
      <c r="Q234" s="95"/>
      <c r="R234" s="96"/>
      <c r="S234" s="96"/>
      <c r="T234" s="16"/>
      <c r="U234" s="16"/>
      <c r="V234" s="16"/>
    </row>
    <row r="235" spans="14:22">
      <c r="N235" s="76"/>
      <c r="O235" s="95">
        <v>67</v>
      </c>
      <c r="P235" s="95" t="s">
        <v>48</v>
      </c>
      <c r="Q235" s="95"/>
      <c r="R235" s="96"/>
      <c r="S235" s="96"/>
      <c r="T235" s="16"/>
      <c r="U235" s="16"/>
      <c r="V235" s="16"/>
    </row>
    <row r="236" spans="14:22">
      <c r="N236" s="76"/>
      <c r="O236" s="95">
        <v>68</v>
      </c>
      <c r="P236" s="95" t="s">
        <v>48</v>
      </c>
      <c r="Q236" s="95"/>
      <c r="R236" s="96"/>
      <c r="S236" s="96"/>
      <c r="T236" s="16"/>
      <c r="U236" s="16"/>
      <c r="V236" s="16"/>
    </row>
    <row r="237" spans="14:22">
      <c r="N237" s="76"/>
      <c r="O237" s="95">
        <v>69</v>
      </c>
      <c r="P237" s="95" t="s">
        <v>48</v>
      </c>
      <c r="Q237" s="95"/>
      <c r="R237" s="96"/>
      <c r="S237" s="96"/>
      <c r="T237" s="16"/>
      <c r="U237" s="16"/>
      <c r="V237" s="16"/>
    </row>
    <row r="238" spans="14:22">
      <c r="N238" s="76"/>
      <c r="O238" s="95">
        <v>70</v>
      </c>
      <c r="P238" s="95" t="s">
        <v>48</v>
      </c>
      <c r="Q238" s="95"/>
      <c r="R238" s="96"/>
      <c r="S238" s="96"/>
      <c r="T238" s="16"/>
      <c r="U238" s="16"/>
      <c r="V238" s="16"/>
    </row>
    <row r="239" spans="14:22">
      <c r="N239" s="76"/>
      <c r="O239" s="95">
        <v>71</v>
      </c>
      <c r="P239" s="95" t="s">
        <v>48</v>
      </c>
      <c r="Q239" s="95"/>
      <c r="R239" s="96"/>
      <c r="S239" s="96"/>
      <c r="T239" s="16"/>
      <c r="U239" s="16"/>
      <c r="V239" s="16"/>
    </row>
    <row r="240" spans="14:22">
      <c r="N240" s="76"/>
      <c r="O240" s="95">
        <v>72</v>
      </c>
      <c r="P240" s="95" t="s">
        <v>48</v>
      </c>
      <c r="Q240" s="95"/>
      <c r="R240" s="96"/>
      <c r="S240" s="96"/>
      <c r="T240" s="16"/>
      <c r="U240" s="16"/>
      <c r="V240" s="16"/>
    </row>
    <row r="241" spans="14:22">
      <c r="N241" s="76"/>
      <c r="O241" s="95">
        <v>73</v>
      </c>
      <c r="P241" s="95" t="s">
        <v>48</v>
      </c>
      <c r="Q241" s="95"/>
      <c r="R241" s="96"/>
      <c r="S241" s="96"/>
      <c r="T241" s="16"/>
      <c r="U241" s="16"/>
      <c r="V241" s="16"/>
    </row>
    <row r="242" spans="14:22">
      <c r="N242" s="76"/>
      <c r="O242" s="95">
        <v>74</v>
      </c>
      <c r="P242" s="95" t="s">
        <v>48</v>
      </c>
      <c r="Q242" s="95"/>
      <c r="R242" s="96"/>
      <c r="S242" s="96"/>
      <c r="T242" s="16"/>
      <c r="U242" s="16"/>
      <c r="V242" s="16"/>
    </row>
    <row r="243" spans="14:22">
      <c r="N243" s="76"/>
      <c r="O243" s="95">
        <v>75</v>
      </c>
      <c r="P243" s="95" t="s">
        <v>48</v>
      </c>
      <c r="Q243" s="95"/>
      <c r="R243" s="96"/>
      <c r="S243" s="96"/>
      <c r="T243" s="16"/>
      <c r="U243" s="16"/>
      <c r="V243" s="16"/>
    </row>
    <row r="244" spans="14:22">
      <c r="N244" s="76"/>
      <c r="O244" s="95">
        <v>76</v>
      </c>
      <c r="P244" s="95" t="s">
        <v>48</v>
      </c>
      <c r="Q244" s="95"/>
      <c r="R244" s="96"/>
      <c r="S244" s="96"/>
      <c r="T244" s="16"/>
      <c r="U244" s="16"/>
      <c r="V244" s="16"/>
    </row>
    <row r="245" spans="14:22">
      <c r="N245" s="76"/>
      <c r="O245" s="95">
        <v>77</v>
      </c>
      <c r="P245" s="95" t="s">
        <v>48</v>
      </c>
      <c r="Q245" s="95"/>
      <c r="R245" s="96"/>
      <c r="S245" s="96"/>
      <c r="T245" s="16"/>
      <c r="U245" s="16"/>
      <c r="V245" s="16"/>
    </row>
    <row r="246" spans="14:22">
      <c r="N246" s="76"/>
      <c r="O246" s="95">
        <v>78</v>
      </c>
      <c r="P246" s="95" t="s">
        <v>48</v>
      </c>
      <c r="Q246" s="95"/>
      <c r="R246" s="96"/>
      <c r="S246" s="96"/>
      <c r="T246" s="16"/>
      <c r="U246" s="16"/>
      <c r="V246" s="16"/>
    </row>
    <row r="247" spans="14:22">
      <c r="N247" s="76"/>
      <c r="O247" s="95">
        <v>79</v>
      </c>
      <c r="P247" s="95" t="s">
        <v>48</v>
      </c>
      <c r="Q247" s="95"/>
      <c r="R247" s="96"/>
      <c r="S247" s="96"/>
      <c r="T247" s="16"/>
      <c r="U247" s="16"/>
      <c r="V247" s="16"/>
    </row>
    <row r="248" spans="14:22">
      <c r="N248" s="76"/>
      <c r="O248" s="95">
        <v>80</v>
      </c>
      <c r="P248" s="95" t="s">
        <v>48</v>
      </c>
      <c r="Q248" s="95"/>
      <c r="R248" s="96"/>
      <c r="S248" s="96"/>
      <c r="T248" s="16"/>
      <c r="U248" s="16"/>
      <c r="V248" s="16"/>
    </row>
    <row r="249" spans="14:22">
      <c r="N249" s="76"/>
      <c r="O249" s="95">
        <v>81</v>
      </c>
      <c r="P249" s="95" t="s">
        <v>48</v>
      </c>
      <c r="Q249" s="95"/>
      <c r="R249" s="96"/>
      <c r="S249" s="96"/>
      <c r="T249" s="16"/>
      <c r="U249" s="16"/>
      <c r="V249" s="16"/>
    </row>
    <row r="250" spans="14:22">
      <c r="N250" s="76"/>
      <c r="O250" s="95">
        <v>82</v>
      </c>
      <c r="P250" s="95" t="s">
        <v>48</v>
      </c>
      <c r="Q250" s="95"/>
      <c r="R250" s="96"/>
      <c r="S250" s="96"/>
      <c r="T250" s="16"/>
      <c r="U250" s="16"/>
      <c r="V250" s="16"/>
    </row>
    <row r="251" spans="14:22">
      <c r="N251" s="76"/>
      <c r="O251" s="95">
        <v>83</v>
      </c>
      <c r="P251" s="95" t="s">
        <v>48</v>
      </c>
      <c r="Q251" s="95"/>
      <c r="R251" s="96"/>
      <c r="S251" s="96"/>
      <c r="T251" s="16"/>
      <c r="U251" s="16"/>
      <c r="V251" s="16"/>
    </row>
    <row r="252" spans="14:22">
      <c r="N252" s="76"/>
      <c r="O252" s="95">
        <v>84</v>
      </c>
      <c r="P252" s="95" t="s">
        <v>48</v>
      </c>
      <c r="Q252" s="95"/>
      <c r="R252" s="96"/>
      <c r="S252" s="96"/>
      <c r="T252" s="16"/>
      <c r="U252" s="16"/>
      <c r="V252" s="16"/>
    </row>
    <row r="253" spans="14:22">
      <c r="N253" s="76"/>
      <c r="O253" s="95">
        <v>85</v>
      </c>
      <c r="P253" s="95" t="s">
        <v>48</v>
      </c>
      <c r="Q253" s="95"/>
      <c r="R253" s="96"/>
      <c r="S253" s="96"/>
      <c r="T253" s="16"/>
      <c r="U253" s="16"/>
      <c r="V253" s="16"/>
    </row>
    <row r="254" spans="14:22">
      <c r="N254" s="76"/>
      <c r="O254" s="95">
        <v>86</v>
      </c>
      <c r="P254" s="95" t="s">
        <v>48</v>
      </c>
      <c r="Q254" s="95"/>
      <c r="R254" s="96"/>
      <c r="S254" s="96"/>
      <c r="T254" s="16"/>
      <c r="U254" s="16"/>
      <c r="V254" s="16"/>
    </row>
    <row r="255" spans="14:22">
      <c r="N255" s="76"/>
      <c r="O255" s="95">
        <v>87</v>
      </c>
      <c r="P255" s="95" t="s">
        <v>48</v>
      </c>
      <c r="Q255" s="95"/>
      <c r="R255" s="96"/>
      <c r="S255" s="96"/>
      <c r="T255" s="16"/>
      <c r="U255" s="16"/>
      <c r="V255" s="16"/>
    </row>
    <row r="256" spans="14:22">
      <c r="N256" s="76"/>
      <c r="O256" s="95">
        <v>88</v>
      </c>
      <c r="P256" s="95" t="s">
        <v>48</v>
      </c>
      <c r="Q256" s="95"/>
      <c r="R256" s="96"/>
      <c r="S256" s="96"/>
      <c r="T256" s="16"/>
      <c r="U256" s="16"/>
      <c r="V256" s="16"/>
    </row>
    <row r="257" spans="14:22">
      <c r="N257" s="76"/>
      <c r="O257" s="95">
        <v>89</v>
      </c>
      <c r="P257" s="95" t="s">
        <v>48</v>
      </c>
      <c r="Q257" s="95"/>
      <c r="R257" s="96"/>
      <c r="S257" s="96"/>
      <c r="T257" s="16"/>
      <c r="U257" s="16"/>
      <c r="V257" s="16"/>
    </row>
    <row r="258" spans="14:22">
      <c r="N258" s="76"/>
      <c r="O258" s="95">
        <v>90</v>
      </c>
      <c r="P258" s="95" t="s">
        <v>48</v>
      </c>
      <c r="Q258" s="95"/>
      <c r="R258" s="96"/>
      <c r="S258" s="96"/>
      <c r="T258" s="16"/>
      <c r="U258" s="16"/>
      <c r="V258" s="16"/>
    </row>
    <row r="259" spans="14:22">
      <c r="N259" s="76"/>
      <c r="O259" s="95">
        <v>91</v>
      </c>
      <c r="P259" s="95" t="s">
        <v>48</v>
      </c>
      <c r="Q259" s="95"/>
      <c r="R259" s="96"/>
      <c r="S259" s="96"/>
      <c r="T259" s="16"/>
      <c r="U259" s="16"/>
      <c r="V259" s="16"/>
    </row>
    <row r="260" spans="14:22">
      <c r="N260" s="76"/>
      <c r="O260" s="95">
        <v>92</v>
      </c>
      <c r="P260" s="95" t="s">
        <v>48</v>
      </c>
      <c r="Q260" s="95"/>
      <c r="R260" s="96"/>
      <c r="S260" s="96"/>
      <c r="T260" s="16"/>
      <c r="U260" s="16"/>
      <c r="V260" s="16"/>
    </row>
    <row r="261" spans="14:22">
      <c r="N261" s="76"/>
      <c r="O261" s="95">
        <v>93</v>
      </c>
      <c r="P261" s="95" t="s">
        <v>48</v>
      </c>
      <c r="Q261" s="95"/>
      <c r="R261" s="96"/>
      <c r="S261" s="96"/>
      <c r="T261" s="16"/>
      <c r="U261" s="16"/>
      <c r="V261" s="16"/>
    </row>
    <row r="262" spans="14:22">
      <c r="N262" s="76"/>
      <c r="O262" s="95">
        <v>94</v>
      </c>
      <c r="P262" s="95" t="s">
        <v>48</v>
      </c>
      <c r="Q262" s="95"/>
      <c r="R262" s="96"/>
      <c r="S262" s="96"/>
      <c r="T262" s="16"/>
      <c r="U262" s="16"/>
      <c r="V262" s="16"/>
    </row>
    <row r="263" spans="14:22">
      <c r="N263" s="76"/>
      <c r="O263" s="95">
        <v>95</v>
      </c>
      <c r="P263" s="95" t="s">
        <v>48</v>
      </c>
      <c r="Q263" s="95"/>
      <c r="R263" s="96"/>
      <c r="S263" s="96"/>
      <c r="T263" s="16"/>
      <c r="U263" s="16"/>
      <c r="V263" s="16"/>
    </row>
    <row r="264" spans="14:22">
      <c r="N264" s="76"/>
      <c r="O264" s="95">
        <v>96</v>
      </c>
      <c r="P264" s="95" t="s">
        <v>48</v>
      </c>
      <c r="Q264" s="95"/>
      <c r="R264" s="96"/>
      <c r="S264" s="96"/>
      <c r="T264" s="16"/>
      <c r="U264" s="16"/>
      <c r="V264" s="16"/>
    </row>
    <row r="265" spans="14:22">
      <c r="N265" s="76"/>
      <c r="O265" s="95">
        <v>97</v>
      </c>
      <c r="P265" s="95" t="s">
        <v>48</v>
      </c>
      <c r="Q265" s="95"/>
      <c r="R265" s="96"/>
      <c r="S265" s="96"/>
      <c r="T265" s="16"/>
      <c r="U265" s="16"/>
      <c r="V265" s="16"/>
    </row>
    <row r="266" spans="14:22">
      <c r="N266" s="76"/>
      <c r="O266" s="95">
        <v>98</v>
      </c>
      <c r="P266" s="95" t="s">
        <v>48</v>
      </c>
      <c r="Q266" s="95"/>
      <c r="R266" s="96"/>
      <c r="S266" s="96"/>
      <c r="T266" s="16"/>
      <c r="U266" s="16"/>
      <c r="V266" s="16"/>
    </row>
    <row r="267" spans="14:22">
      <c r="N267" s="76"/>
      <c r="O267" s="95">
        <v>99</v>
      </c>
      <c r="P267" s="95" t="s">
        <v>48</v>
      </c>
      <c r="Q267" s="76"/>
      <c r="R267" s="16"/>
      <c r="S267" s="16"/>
      <c r="T267" s="16"/>
      <c r="U267" s="16"/>
      <c r="V267" s="16"/>
    </row>
    <row r="268" spans="14:22">
      <c r="N268" s="76"/>
      <c r="O268" s="76"/>
      <c r="P268" s="76"/>
      <c r="Q268" s="76"/>
      <c r="R268" s="16"/>
      <c r="S268" s="16"/>
      <c r="T268" s="16"/>
      <c r="U268" s="16"/>
      <c r="V268" s="16"/>
    </row>
    <row r="269" spans="14:22">
      <c r="N269" s="76"/>
      <c r="O269" s="76"/>
      <c r="P269" s="76"/>
      <c r="Q269" s="76"/>
      <c r="R269" s="16"/>
      <c r="S269" s="16"/>
      <c r="T269" s="16"/>
      <c r="U269" s="16"/>
      <c r="V269" s="16"/>
    </row>
    <row r="270" spans="14:22">
      <c r="N270" s="76"/>
      <c r="O270" s="95" t="s">
        <v>49</v>
      </c>
      <c r="P270" s="95"/>
      <c r="Q270" s="95"/>
      <c r="R270" s="96"/>
      <c r="S270" s="96"/>
      <c r="T270" s="16"/>
      <c r="U270" s="16"/>
      <c r="V270" s="16"/>
    </row>
    <row r="271" spans="14:22" ht="24.75">
      <c r="N271" s="76"/>
      <c r="O271" s="95">
        <v>1</v>
      </c>
      <c r="P271" s="97" t="s">
        <v>50</v>
      </c>
      <c r="Q271" s="95"/>
      <c r="R271" s="96"/>
      <c r="S271" s="96"/>
      <c r="T271" s="16"/>
      <c r="U271" s="16"/>
      <c r="V271" s="16"/>
    </row>
    <row r="272" spans="14:22" ht="24.75">
      <c r="N272" s="76"/>
      <c r="O272" s="95">
        <v>2</v>
      </c>
      <c r="P272" s="97" t="s">
        <v>50</v>
      </c>
      <c r="Q272" s="95"/>
      <c r="R272" s="96"/>
      <c r="S272" s="96"/>
      <c r="T272" s="16"/>
      <c r="U272" s="16"/>
      <c r="V272" s="16"/>
    </row>
    <row r="273" spans="14:22" ht="24.75">
      <c r="N273" s="76"/>
      <c r="O273" s="95">
        <v>3</v>
      </c>
      <c r="P273" s="97" t="s">
        <v>50</v>
      </c>
      <c r="Q273" s="95"/>
      <c r="R273" s="96"/>
      <c r="S273" s="96"/>
      <c r="T273" s="16"/>
      <c r="U273" s="16"/>
      <c r="V273" s="16"/>
    </row>
    <row r="274" spans="14:22" ht="24.75">
      <c r="N274" s="76"/>
      <c r="O274" s="95">
        <v>4</v>
      </c>
      <c r="P274" s="97" t="s">
        <v>50</v>
      </c>
      <c r="Q274" s="95"/>
      <c r="R274" s="96"/>
      <c r="S274" s="96"/>
      <c r="T274" s="16"/>
      <c r="U274" s="16"/>
      <c r="V274" s="16"/>
    </row>
    <row r="275" spans="14:22" ht="24.75">
      <c r="N275" s="76"/>
      <c r="O275" s="95">
        <v>5</v>
      </c>
      <c r="P275" s="97" t="s">
        <v>50</v>
      </c>
      <c r="Q275" s="95"/>
      <c r="R275" s="96"/>
      <c r="S275" s="96"/>
      <c r="T275" s="16"/>
      <c r="U275" s="16"/>
      <c r="V275" s="16"/>
    </row>
    <row r="276" spans="14:22" ht="24.75">
      <c r="N276" s="76"/>
      <c r="O276" s="95">
        <v>6</v>
      </c>
      <c r="P276" s="97" t="s">
        <v>50</v>
      </c>
      <c r="Q276" s="95"/>
      <c r="R276" s="96"/>
      <c r="S276" s="96"/>
      <c r="T276" s="16"/>
      <c r="U276" s="16"/>
      <c r="V276" s="16"/>
    </row>
    <row r="277" spans="14:22" ht="24.75">
      <c r="N277" s="76"/>
      <c r="O277" s="95">
        <v>7</v>
      </c>
      <c r="P277" s="97" t="s">
        <v>50</v>
      </c>
      <c r="Q277" s="95"/>
      <c r="R277" s="96"/>
      <c r="S277" s="96"/>
      <c r="T277" s="16"/>
      <c r="U277" s="16"/>
      <c r="V277" s="16"/>
    </row>
    <row r="278" spans="14:22" ht="24.75">
      <c r="N278" s="76"/>
      <c r="O278" s="95">
        <v>8</v>
      </c>
      <c r="P278" s="97" t="s">
        <v>50</v>
      </c>
      <c r="Q278" s="95"/>
      <c r="R278" s="96"/>
      <c r="S278" s="96"/>
      <c r="T278" s="16"/>
      <c r="U278" s="16"/>
      <c r="V278" s="16"/>
    </row>
    <row r="279" spans="14:22" ht="24.75">
      <c r="N279" s="76"/>
      <c r="O279" s="95">
        <v>9</v>
      </c>
      <c r="P279" s="97" t="s">
        <v>50</v>
      </c>
      <c r="Q279" s="95"/>
      <c r="R279" s="96"/>
      <c r="S279" s="96"/>
      <c r="T279" s="16"/>
      <c r="U279" s="16"/>
      <c r="V279" s="16"/>
    </row>
    <row r="280" spans="14:22" ht="24.75">
      <c r="N280" s="76"/>
      <c r="O280" s="95">
        <v>10</v>
      </c>
      <c r="P280" s="97" t="s">
        <v>50</v>
      </c>
      <c r="Q280" s="95"/>
      <c r="R280" s="96"/>
      <c r="S280" s="96"/>
      <c r="T280" s="16"/>
      <c r="U280" s="16"/>
      <c r="V280" s="16"/>
    </row>
    <row r="281" spans="14:22" ht="24.75">
      <c r="N281" s="76"/>
      <c r="O281" s="95">
        <v>11</v>
      </c>
      <c r="P281" s="97" t="s">
        <v>50</v>
      </c>
      <c r="Q281" s="95"/>
      <c r="R281" s="96"/>
      <c r="S281" s="96"/>
      <c r="T281" s="16"/>
      <c r="U281" s="16"/>
      <c r="V281" s="16"/>
    </row>
    <row r="282" spans="14:22" ht="24.75">
      <c r="N282" s="76"/>
      <c r="O282" s="95">
        <v>12</v>
      </c>
      <c r="P282" s="97" t="s">
        <v>50</v>
      </c>
      <c r="Q282" s="95"/>
      <c r="R282" s="96"/>
      <c r="S282" s="96"/>
      <c r="T282" s="16"/>
      <c r="U282" s="16"/>
      <c r="V282" s="16"/>
    </row>
    <row r="283" spans="14:22" ht="24.75">
      <c r="N283" s="76"/>
      <c r="O283" s="95">
        <v>13</v>
      </c>
      <c r="P283" s="97" t="s">
        <v>50</v>
      </c>
      <c r="Q283" s="95"/>
      <c r="R283" s="96"/>
      <c r="S283" s="96"/>
      <c r="T283" s="16"/>
      <c r="U283" s="16"/>
      <c r="V283" s="16"/>
    </row>
    <row r="284" spans="14:22" ht="24.75">
      <c r="N284" s="76"/>
      <c r="O284" s="95">
        <v>14</v>
      </c>
      <c r="P284" s="97" t="s">
        <v>50</v>
      </c>
      <c r="Q284" s="95"/>
      <c r="R284" s="96"/>
      <c r="S284" s="96"/>
      <c r="T284" s="16"/>
      <c r="U284" s="16"/>
      <c r="V284" s="16"/>
    </row>
    <row r="285" spans="14:22" ht="24.75">
      <c r="N285" s="76"/>
      <c r="O285" s="95">
        <v>15</v>
      </c>
      <c r="P285" s="97" t="s">
        <v>50</v>
      </c>
      <c r="Q285" s="95"/>
      <c r="R285" s="96"/>
      <c r="S285" s="96"/>
      <c r="T285" s="16"/>
      <c r="U285" s="16"/>
      <c r="V285" s="16"/>
    </row>
    <row r="286" spans="14:22" ht="24.75">
      <c r="N286" s="76"/>
      <c r="O286" s="95">
        <v>16</v>
      </c>
      <c r="P286" s="97" t="s">
        <v>50</v>
      </c>
      <c r="Q286" s="95"/>
      <c r="R286" s="96"/>
      <c r="S286" s="96"/>
      <c r="T286" s="16"/>
      <c r="U286" s="16"/>
      <c r="V286" s="16"/>
    </row>
    <row r="287" spans="14:22" ht="24.75">
      <c r="N287" s="76"/>
      <c r="O287" s="95">
        <v>17</v>
      </c>
      <c r="P287" s="97" t="s">
        <v>50</v>
      </c>
      <c r="Q287" s="95"/>
      <c r="R287" s="96"/>
      <c r="S287" s="96"/>
      <c r="T287" s="16"/>
      <c r="U287" s="16"/>
      <c r="V287" s="16"/>
    </row>
    <row r="288" spans="14:22" ht="24.75">
      <c r="N288" s="76"/>
      <c r="O288" s="95">
        <v>18</v>
      </c>
      <c r="P288" s="97" t="s">
        <v>50</v>
      </c>
      <c r="Q288" s="95"/>
      <c r="R288" s="96"/>
      <c r="S288" s="96"/>
      <c r="T288" s="16"/>
      <c r="U288" s="16"/>
      <c r="V288" s="16"/>
    </row>
    <row r="289" spans="14:22" ht="24.75">
      <c r="N289" s="76"/>
      <c r="O289" s="95">
        <v>19</v>
      </c>
      <c r="P289" s="97" t="s">
        <v>50</v>
      </c>
      <c r="Q289" s="95"/>
      <c r="R289" s="96"/>
      <c r="S289" s="96"/>
      <c r="T289" s="16"/>
      <c r="U289" s="16"/>
      <c r="V289" s="16"/>
    </row>
    <row r="290" spans="14:22" ht="24.75">
      <c r="N290" s="76"/>
      <c r="O290" s="95">
        <v>20</v>
      </c>
      <c r="P290" s="97" t="s">
        <v>50</v>
      </c>
      <c r="Q290" s="95"/>
      <c r="R290" s="96"/>
      <c r="S290" s="96"/>
      <c r="T290" s="16"/>
      <c r="U290" s="16"/>
      <c r="V290" s="16"/>
    </row>
    <row r="291" spans="14:22" ht="24.75">
      <c r="N291" s="76"/>
      <c r="O291" s="95">
        <v>21</v>
      </c>
      <c r="P291" s="97" t="s">
        <v>50</v>
      </c>
      <c r="Q291" s="95"/>
      <c r="R291" s="96"/>
      <c r="S291" s="96"/>
      <c r="T291" s="16"/>
      <c r="U291" s="16"/>
      <c r="V291" s="16"/>
    </row>
    <row r="292" spans="14:22" ht="24.75">
      <c r="N292" s="76"/>
      <c r="O292" s="95">
        <v>22</v>
      </c>
      <c r="P292" s="97" t="s">
        <v>50</v>
      </c>
      <c r="Q292" s="95"/>
      <c r="R292" s="96"/>
      <c r="S292" s="96"/>
      <c r="T292" s="16"/>
      <c r="U292" s="16"/>
      <c r="V292" s="16"/>
    </row>
    <row r="293" spans="14:22" ht="24.75">
      <c r="N293" s="76"/>
      <c r="O293" s="95">
        <v>23</v>
      </c>
      <c r="P293" s="97" t="s">
        <v>50</v>
      </c>
      <c r="Q293" s="95"/>
      <c r="R293" s="96"/>
      <c r="S293" s="96"/>
      <c r="T293" s="16"/>
      <c r="U293" s="16"/>
      <c r="V293" s="16"/>
    </row>
    <row r="294" spans="14:22" ht="24.75">
      <c r="N294" s="76"/>
      <c r="O294" s="95">
        <v>24</v>
      </c>
      <c r="P294" s="97" t="s">
        <v>50</v>
      </c>
      <c r="Q294" s="95"/>
      <c r="R294" s="96"/>
      <c r="S294" s="96"/>
      <c r="T294" s="16"/>
      <c r="U294" s="16"/>
      <c r="V294" s="16"/>
    </row>
    <row r="295" spans="14:22" ht="24.75">
      <c r="N295" s="76"/>
      <c r="O295" s="95">
        <v>25</v>
      </c>
      <c r="P295" s="97" t="s">
        <v>50</v>
      </c>
      <c r="Q295" s="95"/>
      <c r="R295" s="96"/>
      <c r="S295" s="96"/>
      <c r="T295" s="16"/>
      <c r="U295" s="16"/>
      <c r="V295" s="16"/>
    </row>
    <row r="296" spans="14:22" ht="24.75">
      <c r="N296" s="76"/>
      <c r="O296" s="95">
        <v>26</v>
      </c>
      <c r="P296" s="97" t="s">
        <v>50</v>
      </c>
      <c r="Q296" s="95"/>
      <c r="R296" s="96"/>
      <c r="S296" s="96"/>
      <c r="T296" s="16"/>
      <c r="U296" s="16"/>
      <c r="V296" s="16"/>
    </row>
    <row r="297" spans="14:22" ht="24.75">
      <c r="N297" s="76"/>
      <c r="O297" s="95">
        <v>27</v>
      </c>
      <c r="P297" s="97" t="s">
        <v>50</v>
      </c>
      <c r="Q297" s="95"/>
      <c r="R297" s="96"/>
      <c r="S297" s="96"/>
      <c r="T297" s="16"/>
      <c r="U297" s="16"/>
      <c r="V297" s="16"/>
    </row>
    <row r="298" spans="14:22" ht="24.75">
      <c r="N298" s="76"/>
      <c r="O298" s="95">
        <v>28</v>
      </c>
      <c r="P298" s="97" t="s">
        <v>50</v>
      </c>
      <c r="Q298" s="95"/>
      <c r="R298" s="96"/>
      <c r="S298" s="96"/>
      <c r="T298" s="16"/>
      <c r="U298" s="16"/>
      <c r="V298" s="16"/>
    </row>
    <row r="299" spans="14:22" ht="24.75">
      <c r="N299" s="76"/>
      <c r="O299" s="95">
        <v>29</v>
      </c>
      <c r="P299" s="97" t="s">
        <v>50</v>
      </c>
      <c r="Q299" s="95"/>
      <c r="R299" s="96"/>
      <c r="S299" s="96"/>
      <c r="T299" s="16"/>
      <c r="U299" s="16"/>
      <c r="V299" s="16"/>
    </row>
    <row r="300" spans="14:22" ht="24.75">
      <c r="N300" s="76"/>
      <c r="O300" s="95">
        <v>30</v>
      </c>
      <c r="P300" s="97" t="s">
        <v>50</v>
      </c>
      <c r="Q300" s="95"/>
      <c r="R300" s="96"/>
      <c r="S300" s="96"/>
      <c r="T300" s="16"/>
      <c r="U300" s="16"/>
      <c r="V300" s="16"/>
    </row>
    <row r="301" spans="14:22" ht="24.75">
      <c r="N301" s="76"/>
      <c r="O301" s="95">
        <v>31</v>
      </c>
      <c r="P301" s="97" t="s">
        <v>50</v>
      </c>
      <c r="Q301" s="95"/>
      <c r="R301" s="96"/>
      <c r="S301" s="96"/>
      <c r="T301" s="16"/>
      <c r="U301" s="16"/>
      <c r="V301" s="16"/>
    </row>
    <row r="302" spans="14:22" ht="24.75">
      <c r="N302" s="76"/>
      <c r="O302" s="95">
        <v>32</v>
      </c>
      <c r="P302" s="97" t="s">
        <v>50</v>
      </c>
      <c r="Q302" s="98"/>
      <c r="R302" s="99"/>
      <c r="S302" s="99"/>
      <c r="T302" s="16"/>
      <c r="U302" s="16"/>
      <c r="V302" s="16"/>
    </row>
    <row r="303" spans="14:22" ht="24.75">
      <c r="N303" s="76"/>
      <c r="O303" s="95">
        <v>33</v>
      </c>
      <c r="P303" s="97" t="s">
        <v>51</v>
      </c>
      <c r="Q303" s="98"/>
      <c r="R303" s="99"/>
      <c r="S303" s="99"/>
      <c r="T303" s="16"/>
      <c r="U303" s="16"/>
      <c r="V303" s="16"/>
    </row>
    <row r="304" spans="14:22" ht="24.75">
      <c r="N304" s="76"/>
      <c r="O304" s="95">
        <v>34</v>
      </c>
      <c r="P304" s="97" t="s">
        <v>51</v>
      </c>
      <c r="Q304" s="98"/>
      <c r="R304" s="99"/>
      <c r="S304" s="99"/>
      <c r="T304" s="16"/>
      <c r="U304" s="16"/>
      <c r="V304" s="16"/>
    </row>
    <row r="305" spans="14:22" ht="24.75">
      <c r="N305" s="76"/>
      <c r="O305" s="95">
        <v>35</v>
      </c>
      <c r="P305" s="97" t="s">
        <v>51</v>
      </c>
      <c r="Q305" s="98"/>
      <c r="R305" s="99"/>
      <c r="S305" s="99"/>
      <c r="T305" s="16"/>
      <c r="U305" s="16"/>
      <c r="V305" s="16"/>
    </row>
    <row r="306" spans="14:22" ht="24.75">
      <c r="N306" s="76"/>
      <c r="O306" s="95">
        <v>36</v>
      </c>
      <c r="P306" s="97" t="s">
        <v>51</v>
      </c>
      <c r="Q306" s="98"/>
      <c r="R306" s="99"/>
      <c r="S306" s="99"/>
      <c r="T306" s="16"/>
      <c r="U306" s="16"/>
      <c r="V306" s="16"/>
    </row>
    <row r="307" spans="14:22" ht="24.75">
      <c r="N307" s="76"/>
      <c r="O307" s="95">
        <v>37</v>
      </c>
      <c r="P307" s="97" t="s">
        <v>51</v>
      </c>
      <c r="Q307" s="98"/>
      <c r="R307" s="99"/>
      <c r="S307" s="99"/>
      <c r="T307" s="16"/>
      <c r="U307" s="16"/>
      <c r="V307" s="16"/>
    </row>
    <row r="308" spans="14:22" ht="24.75">
      <c r="N308" s="76"/>
      <c r="O308" s="95">
        <v>38</v>
      </c>
      <c r="P308" s="97" t="s">
        <v>51</v>
      </c>
      <c r="Q308" s="98"/>
      <c r="R308" s="99"/>
      <c r="S308" s="99"/>
      <c r="T308" s="16"/>
      <c r="U308" s="16"/>
      <c r="V308" s="16"/>
    </row>
    <row r="309" spans="14:22" ht="24.75">
      <c r="N309" s="76"/>
      <c r="O309" s="95">
        <v>39</v>
      </c>
      <c r="P309" s="97" t="s">
        <v>51</v>
      </c>
      <c r="Q309" s="98"/>
      <c r="R309" s="99"/>
      <c r="S309" s="99"/>
      <c r="T309" s="16"/>
      <c r="U309" s="16"/>
      <c r="V309" s="16"/>
    </row>
    <row r="310" spans="14:22" ht="24.75">
      <c r="N310" s="76"/>
      <c r="O310" s="95">
        <v>40</v>
      </c>
      <c r="P310" s="97" t="s">
        <v>51</v>
      </c>
      <c r="Q310" s="98"/>
      <c r="R310" s="99"/>
      <c r="S310" s="99"/>
      <c r="T310" s="16"/>
      <c r="U310" s="16"/>
      <c r="V310" s="16"/>
    </row>
    <row r="311" spans="14:22" ht="24.75">
      <c r="N311" s="76"/>
      <c r="O311" s="95">
        <v>41</v>
      </c>
      <c r="P311" s="97" t="s">
        <v>51</v>
      </c>
      <c r="Q311" s="98"/>
      <c r="R311" s="99"/>
      <c r="S311" s="99"/>
      <c r="T311" s="16"/>
      <c r="U311" s="16"/>
      <c r="V311" s="16"/>
    </row>
    <row r="312" spans="14:22" ht="24.75">
      <c r="N312" s="76"/>
      <c r="O312" s="95">
        <v>42</v>
      </c>
      <c r="P312" s="97" t="s">
        <v>51</v>
      </c>
      <c r="Q312" s="98"/>
      <c r="R312" s="99"/>
      <c r="S312" s="99"/>
      <c r="T312" s="16"/>
      <c r="U312" s="16"/>
      <c r="V312" s="16"/>
    </row>
    <row r="313" spans="14:22" ht="24.75">
      <c r="N313" s="76"/>
      <c r="O313" s="95">
        <v>43</v>
      </c>
      <c r="P313" s="97" t="s">
        <v>51</v>
      </c>
      <c r="Q313" s="98"/>
      <c r="R313" s="99"/>
      <c r="S313" s="99"/>
      <c r="T313" s="16"/>
      <c r="U313" s="16"/>
      <c r="V313" s="16"/>
    </row>
    <row r="314" spans="14:22" ht="24.75">
      <c r="N314" s="76"/>
      <c r="O314" s="95">
        <v>44</v>
      </c>
      <c r="P314" s="97" t="s">
        <v>51</v>
      </c>
      <c r="Q314" s="98"/>
      <c r="R314" s="99"/>
      <c r="S314" s="99"/>
      <c r="T314" s="16"/>
      <c r="U314" s="16"/>
      <c r="V314" s="16"/>
    </row>
    <row r="315" spans="14:22" ht="24.75">
      <c r="N315" s="76"/>
      <c r="O315" s="95">
        <v>45</v>
      </c>
      <c r="P315" s="97" t="s">
        <v>51</v>
      </c>
      <c r="Q315" s="98"/>
      <c r="R315" s="99"/>
      <c r="S315" s="99"/>
      <c r="T315" s="16"/>
      <c r="U315" s="16"/>
      <c r="V315" s="16"/>
    </row>
    <row r="316" spans="14:22" ht="24.75">
      <c r="N316" s="76"/>
      <c r="O316" s="95">
        <v>46</v>
      </c>
      <c r="P316" s="97" t="s">
        <v>51</v>
      </c>
      <c r="Q316" s="98"/>
      <c r="R316" s="99"/>
      <c r="S316" s="99"/>
      <c r="T316" s="16"/>
      <c r="U316" s="16"/>
      <c r="V316" s="16"/>
    </row>
    <row r="317" spans="14:22" ht="24.75">
      <c r="N317" s="76"/>
      <c r="O317" s="95">
        <v>47</v>
      </c>
      <c r="P317" s="97" t="s">
        <v>51</v>
      </c>
      <c r="Q317" s="98"/>
      <c r="R317" s="99"/>
      <c r="S317" s="99"/>
      <c r="T317" s="16"/>
      <c r="U317" s="16"/>
      <c r="V317" s="16"/>
    </row>
    <row r="318" spans="14:22" ht="24.75">
      <c r="N318" s="76"/>
      <c r="O318" s="95">
        <v>48</v>
      </c>
      <c r="P318" s="97" t="s">
        <v>51</v>
      </c>
      <c r="Q318" s="98"/>
      <c r="R318" s="99"/>
      <c r="S318" s="99"/>
      <c r="T318" s="16"/>
      <c r="U318" s="16"/>
      <c r="V318" s="16"/>
    </row>
    <row r="319" spans="14:22" ht="24.75">
      <c r="N319" s="76"/>
      <c r="O319" s="95">
        <v>49</v>
      </c>
      <c r="P319" s="97" t="s">
        <v>51</v>
      </c>
      <c r="Q319" s="98"/>
      <c r="R319" s="99"/>
      <c r="S319" s="99"/>
      <c r="T319" s="16"/>
      <c r="U319" s="16"/>
      <c r="V319" s="16"/>
    </row>
    <row r="320" spans="14:22" ht="24.75">
      <c r="N320" s="76"/>
      <c r="O320" s="95">
        <v>50</v>
      </c>
      <c r="P320" s="97" t="s">
        <v>51</v>
      </c>
      <c r="Q320" s="98"/>
      <c r="R320" s="99"/>
      <c r="S320" s="99"/>
      <c r="T320" s="16"/>
      <c r="U320" s="16"/>
      <c r="V320" s="16"/>
    </row>
    <row r="321" spans="14:22" ht="24.75">
      <c r="N321" s="76"/>
      <c r="O321" s="95">
        <v>51</v>
      </c>
      <c r="P321" s="97" t="s">
        <v>51</v>
      </c>
      <c r="Q321" s="98"/>
      <c r="R321" s="99"/>
      <c r="S321" s="99"/>
      <c r="T321" s="16"/>
      <c r="U321" s="16"/>
      <c r="V321" s="16"/>
    </row>
    <row r="322" spans="14:22" ht="24.75">
      <c r="N322" s="76"/>
      <c r="O322" s="95">
        <v>52</v>
      </c>
      <c r="P322" s="97" t="s">
        <v>51</v>
      </c>
      <c r="Q322" s="98"/>
      <c r="R322" s="99"/>
      <c r="S322" s="99"/>
      <c r="T322" s="16"/>
      <c r="U322" s="16"/>
      <c r="V322" s="16"/>
    </row>
    <row r="323" spans="14:22" ht="24.75">
      <c r="N323" s="76"/>
      <c r="O323" s="95">
        <v>53</v>
      </c>
      <c r="P323" s="97" t="s">
        <v>51</v>
      </c>
      <c r="Q323" s="98"/>
      <c r="R323" s="99"/>
      <c r="S323" s="99"/>
      <c r="T323" s="16"/>
      <c r="U323" s="16"/>
      <c r="V323" s="16"/>
    </row>
    <row r="324" spans="14:22" ht="24.75">
      <c r="N324" s="76"/>
      <c r="O324" s="95">
        <v>54</v>
      </c>
      <c r="P324" s="97" t="s">
        <v>51</v>
      </c>
      <c r="Q324" s="98"/>
      <c r="R324" s="99"/>
      <c r="S324" s="99"/>
      <c r="T324" s="16"/>
      <c r="U324" s="16"/>
      <c r="V324" s="16"/>
    </row>
    <row r="325" spans="14:22" ht="24.75">
      <c r="N325" s="76"/>
      <c r="O325" s="95">
        <v>55</v>
      </c>
      <c r="P325" s="97" t="s">
        <v>51</v>
      </c>
      <c r="Q325" s="98"/>
      <c r="R325" s="99"/>
      <c r="S325" s="99"/>
      <c r="T325" s="16"/>
      <c r="U325" s="16"/>
      <c r="V325" s="16"/>
    </row>
    <row r="326" spans="14:22" ht="24.75">
      <c r="N326" s="76"/>
      <c r="O326" s="95">
        <v>56</v>
      </c>
      <c r="P326" s="97" t="s">
        <v>51</v>
      </c>
      <c r="Q326" s="98"/>
      <c r="R326" s="99"/>
      <c r="S326" s="99"/>
      <c r="T326" s="16"/>
      <c r="U326" s="16"/>
      <c r="V326" s="16"/>
    </row>
    <row r="327" spans="14:22" ht="24.75">
      <c r="N327" s="76"/>
      <c r="O327" s="95">
        <v>57</v>
      </c>
      <c r="P327" s="97" t="s">
        <v>51</v>
      </c>
      <c r="Q327" s="98"/>
      <c r="R327" s="99"/>
      <c r="S327" s="99"/>
      <c r="T327" s="16"/>
      <c r="U327" s="16"/>
      <c r="V327" s="16"/>
    </row>
    <row r="328" spans="14:22" ht="24.75">
      <c r="N328" s="76"/>
      <c r="O328" s="95">
        <v>58</v>
      </c>
      <c r="P328" s="97" t="s">
        <v>51</v>
      </c>
      <c r="Q328" s="98"/>
      <c r="R328" s="99"/>
      <c r="S328" s="99"/>
      <c r="T328" s="16"/>
      <c r="U328" s="16"/>
      <c r="V328" s="16"/>
    </row>
    <row r="329" spans="14:22" ht="24.75">
      <c r="N329" s="76"/>
      <c r="O329" s="95">
        <v>59</v>
      </c>
      <c r="P329" s="97" t="s">
        <v>51</v>
      </c>
      <c r="Q329" s="98"/>
      <c r="R329" s="99"/>
      <c r="S329" s="99"/>
      <c r="T329" s="16"/>
      <c r="U329" s="16"/>
      <c r="V329" s="16"/>
    </row>
    <row r="330" spans="14:22" ht="24.75">
      <c r="N330" s="76"/>
      <c r="O330" s="95">
        <v>60</v>
      </c>
      <c r="P330" s="97" t="s">
        <v>51</v>
      </c>
      <c r="Q330" s="98"/>
      <c r="R330" s="99"/>
      <c r="S330" s="99"/>
      <c r="T330" s="16"/>
      <c r="U330" s="16"/>
      <c r="V330" s="16"/>
    </row>
    <row r="331" spans="14:22" ht="24.75">
      <c r="N331" s="76"/>
      <c r="O331" s="95">
        <v>61</v>
      </c>
      <c r="P331" s="97" t="s">
        <v>51</v>
      </c>
      <c r="Q331" s="98"/>
      <c r="R331" s="99"/>
      <c r="S331" s="99"/>
      <c r="T331" s="16"/>
      <c r="U331" s="16"/>
      <c r="V331" s="16"/>
    </row>
    <row r="332" spans="14:22" ht="24.75">
      <c r="N332" s="76"/>
      <c r="O332" s="95">
        <v>62</v>
      </c>
      <c r="P332" s="97" t="s">
        <v>51</v>
      </c>
      <c r="Q332" s="98"/>
      <c r="R332" s="99"/>
      <c r="S332" s="99"/>
      <c r="T332" s="16"/>
      <c r="U332" s="16"/>
      <c r="V332" s="16"/>
    </row>
    <row r="333" spans="14:22" ht="24.75">
      <c r="N333" s="76"/>
      <c r="O333" s="95">
        <v>63</v>
      </c>
      <c r="P333" s="97" t="s">
        <v>51</v>
      </c>
      <c r="Q333" s="98"/>
      <c r="R333" s="99"/>
      <c r="S333" s="99"/>
      <c r="T333" s="16"/>
      <c r="U333" s="16"/>
      <c r="V333" s="16"/>
    </row>
    <row r="334" spans="14:22" ht="24.75">
      <c r="N334" s="76"/>
      <c r="O334" s="95">
        <v>64</v>
      </c>
      <c r="P334" s="97" t="s">
        <v>51</v>
      </c>
      <c r="Q334" s="98"/>
      <c r="R334" s="99"/>
      <c r="S334" s="99"/>
      <c r="T334" s="16"/>
      <c r="U334" s="16"/>
      <c r="V334" s="16"/>
    </row>
    <row r="335" spans="14:22" ht="24.75">
      <c r="N335" s="76"/>
      <c r="O335" s="95">
        <v>65</v>
      </c>
      <c r="P335" s="97" t="s">
        <v>51</v>
      </c>
      <c r="Q335" s="95"/>
      <c r="R335" s="96"/>
      <c r="S335" s="96"/>
      <c r="T335" s="16"/>
      <c r="U335" s="16"/>
      <c r="V335" s="16"/>
    </row>
    <row r="336" spans="14:22" ht="24.75">
      <c r="N336" s="76"/>
      <c r="O336" s="95">
        <v>66</v>
      </c>
      <c r="P336" s="100" t="s">
        <v>52</v>
      </c>
      <c r="Q336" s="95"/>
      <c r="R336" s="96"/>
      <c r="S336" s="96"/>
      <c r="T336" s="16"/>
      <c r="U336" s="16"/>
      <c r="V336" s="16"/>
    </row>
    <row r="337" spans="14:22" ht="24.75">
      <c r="N337" s="76"/>
      <c r="O337" s="95">
        <v>67</v>
      </c>
      <c r="P337" s="100" t="s">
        <v>52</v>
      </c>
      <c r="Q337" s="95"/>
      <c r="R337" s="96"/>
      <c r="S337" s="96"/>
      <c r="T337" s="16"/>
      <c r="U337" s="16"/>
      <c r="V337" s="16"/>
    </row>
    <row r="338" spans="14:22" ht="24.75">
      <c r="N338" s="76"/>
      <c r="O338" s="95">
        <v>68</v>
      </c>
      <c r="P338" s="100" t="s">
        <v>52</v>
      </c>
      <c r="Q338" s="95"/>
      <c r="R338" s="96"/>
      <c r="S338" s="96"/>
      <c r="T338" s="16"/>
      <c r="U338" s="16"/>
      <c r="V338" s="16"/>
    </row>
    <row r="339" spans="14:22" ht="24.75">
      <c r="N339" s="76"/>
      <c r="O339" s="95">
        <v>69</v>
      </c>
      <c r="P339" s="100" t="s">
        <v>52</v>
      </c>
      <c r="Q339" s="95"/>
      <c r="R339" s="96"/>
      <c r="S339" s="96"/>
      <c r="T339" s="16"/>
      <c r="U339" s="16"/>
      <c r="V339" s="16"/>
    </row>
    <row r="340" spans="14:22" ht="24.75">
      <c r="N340" s="76"/>
      <c r="O340" s="95">
        <v>70</v>
      </c>
      <c r="P340" s="100" t="s">
        <v>52</v>
      </c>
      <c r="Q340" s="95"/>
      <c r="R340" s="96"/>
      <c r="S340" s="96"/>
      <c r="T340" s="16"/>
      <c r="U340" s="16"/>
      <c r="V340" s="16"/>
    </row>
    <row r="341" spans="14:22" ht="24.75">
      <c r="N341" s="76"/>
      <c r="O341" s="95">
        <v>71</v>
      </c>
      <c r="P341" s="100" t="s">
        <v>52</v>
      </c>
      <c r="Q341" s="95"/>
      <c r="R341" s="96"/>
      <c r="S341" s="96"/>
      <c r="T341" s="16"/>
      <c r="U341" s="16"/>
      <c r="V341" s="16"/>
    </row>
    <row r="342" spans="14:22" ht="24.75">
      <c r="N342" s="76"/>
      <c r="O342" s="95">
        <v>72</v>
      </c>
      <c r="P342" s="100" t="s">
        <v>52</v>
      </c>
      <c r="Q342" s="95"/>
      <c r="R342" s="96"/>
      <c r="S342" s="96"/>
      <c r="T342" s="16"/>
      <c r="U342" s="16"/>
      <c r="V342" s="16"/>
    </row>
    <row r="343" spans="14:22" ht="24.75">
      <c r="N343" s="76"/>
      <c r="O343" s="95">
        <v>73</v>
      </c>
      <c r="P343" s="100" t="s">
        <v>52</v>
      </c>
      <c r="Q343" s="95"/>
      <c r="R343" s="96"/>
      <c r="S343" s="96"/>
      <c r="T343" s="16"/>
      <c r="U343" s="16"/>
      <c r="V343" s="16"/>
    </row>
    <row r="344" spans="14:22" ht="24.75">
      <c r="N344" s="76"/>
      <c r="O344" s="95">
        <v>74</v>
      </c>
      <c r="P344" s="100" t="s">
        <v>52</v>
      </c>
      <c r="Q344" s="95"/>
      <c r="R344" s="96"/>
      <c r="S344" s="96"/>
      <c r="T344" s="16"/>
      <c r="U344" s="16"/>
      <c r="V344" s="16"/>
    </row>
    <row r="345" spans="14:22" ht="24.75">
      <c r="N345" s="76"/>
      <c r="O345" s="95">
        <v>75</v>
      </c>
      <c r="P345" s="100" t="s">
        <v>52</v>
      </c>
      <c r="Q345" s="95"/>
      <c r="R345" s="96"/>
      <c r="S345" s="96"/>
      <c r="T345" s="16"/>
      <c r="U345" s="16"/>
      <c r="V345" s="16"/>
    </row>
    <row r="346" spans="14:22" ht="24.75">
      <c r="N346" s="76"/>
      <c r="O346" s="95">
        <v>76</v>
      </c>
      <c r="P346" s="100" t="s">
        <v>52</v>
      </c>
      <c r="Q346" s="95"/>
      <c r="R346" s="96"/>
      <c r="S346" s="96"/>
      <c r="T346" s="16"/>
      <c r="U346" s="16"/>
      <c r="V346" s="16"/>
    </row>
    <row r="347" spans="14:22" ht="24.75">
      <c r="N347" s="76"/>
      <c r="O347" s="95">
        <v>77</v>
      </c>
      <c r="P347" s="100" t="s">
        <v>52</v>
      </c>
      <c r="Q347" s="95"/>
      <c r="R347" s="96"/>
      <c r="S347" s="96"/>
      <c r="T347" s="16"/>
      <c r="U347" s="16"/>
      <c r="V347" s="16"/>
    </row>
    <row r="348" spans="14:22" ht="24.75">
      <c r="N348" s="76"/>
      <c r="O348" s="95">
        <v>78</v>
      </c>
      <c r="P348" s="100" t="s">
        <v>52</v>
      </c>
      <c r="Q348" s="95"/>
      <c r="R348" s="96"/>
      <c r="S348" s="96"/>
      <c r="T348" s="16"/>
      <c r="U348" s="16"/>
      <c r="V348" s="16"/>
    </row>
    <row r="349" spans="14:22" ht="24.75">
      <c r="N349" s="76"/>
      <c r="O349" s="95">
        <v>79</v>
      </c>
      <c r="P349" s="100" t="s">
        <v>52</v>
      </c>
      <c r="Q349" s="95"/>
      <c r="R349" s="96"/>
      <c r="S349" s="96"/>
      <c r="T349" s="16"/>
      <c r="U349" s="16"/>
      <c r="V349" s="16"/>
    </row>
    <row r="350" spans="14:22" ht="24.75">
      <c r="N350" s="76"/>
      <c r="O350" s="95">
        <v>80</v>
      </c>
      <c r="P350" s="100" t="s">
        <v>52</v>
      </c>
      <c r="Q350" s="95"/>
      <c r="R350" s="96"/>
      <c r="S350" s="96"/>
      <c r="T350" s="16"/>
      <c r="U350" s="16"/>
      <c r="V350" s="16"/>
    </row>
    <row r="351" spans="14:22" ht="24.75">
      <c r="N351" s="76"/>
      <c r="O351" s="95">
        <v>81</v>
      </c>
      <c r="P351" s="100" t="s">
        <v>52</v>
      </c>
      <c r="Q351" s="95"/>
      <c r="R351" s="96"/>
      <c r="S351" s="96"/>
      <c r="T351" s="16"/>
      <c r="U351" s="16"/>
      <c r="V351" s="16"/>
    </row>
    <row r="352" spans="14:22" ht="24.75">
      <c r="N352" s="76"/>
      <c r="O352" s="95">
        <v>82</v>
      </c>
      <c r="P352" s="100" t="s">
        <v>52</v>
      </c>
      <c r="Q352" s="95"/>
      <c r="R352" s="96"/>
      <c r="S352" s="96"/>
      <c r="T352" s="16"/>
      <c r="U352" s="16"/>
      <c r="V352" s="16"/>
    </row>
    <row r="353" spans="14:22" ht="24.75">
      <c r="N353" s="76"/>
      <c r="O353" s="95">
        <v>83</v>
      </c>
      <c r="P353" s="100" t="s">
        <v>52</v>
      </c>
      <c r="Q353" s="95"/>
      <c r="R353" s="96"/>
      <c r="S353" s="96"/>
      <c r="T353" s="16"/>
      <c r="U353" s="16"/>
      <c r="V353" s="16"/>
    </row>
    <row r="354" spans="14:22" ht="24.75">
      <c r="N354" s="76"/>
      <c r="O354" s="95">
        <v>84</v>
      </c>
      <c r="P354" s="100" t="s">
        <v>52</v>
      </c>
      <c r="Q354" s="95"/>
      <c r="R354" s="96"/>
      <c r="S354" s="96"/>
      <c r="T354" s="16"/>
      <c r="U354" s="16"/>
      <c r="V354" s="16"/>
    </row>
    <row r="355" spans="14:22" ht="24.75">
      <c r="N355" s="76"/>
      <c r="O355" s="95">
        <v>85</v>
      </c>
      <c r="P355" s="100" t="s">
        <v>52</v>
      </c>
      <c r="Q355" s="95"/>
      <c r="R355" s="96"/>
      <c r="S355" s="96"/>
      <c r="T355" s="16"/>
      <c r="U355" s="16"/>
      <c r="V355" s="16"/>
    </row>
    <row r="356" spans="14:22" ht="24.75">
      <c r="N356" s="76"/>
      <c r="O356" s="95">
        <v>86</v>
      </c>
      <c r="P356" s="100" t="s">
        <v>52</v>
      </c>
      <c r="Q356" s="95"/>
      <c r="R356" s="96"/>
      <c r="S356" s="96"/>
      <c r="T356" s="16"/>
      <c r="U356" s="16"/>
      <c r="V356" s="16"/>
    </row>
    <row r="357" spans="14:22" ht="24.75">
      <c r="N357" s="76"/>
      <c r="O357" s="95">
        <v>87</v>
      </c>
      <c r="P357" s="100" t="s">
        <v>52</v>
      </c>
      <c r="Q357" s="95"/>
      <c r="R357" s="96"/>
      <c r="S357" s="96"/>
      <c r="T357" s="16"/>
      <c r="U357" s="16"/>
      <c r="V357" s="16"/>
    </row>
    <row r="358" spans="14:22" ht="24.75">
      <c r="N358" s="76"/>
      <c r="O358" s="95">
        <v>88</v>
      </c>
      <c r="P358" s="100" t="s">
        <v>52</v>
      </c>
      <c r="Q358" s="95"/>
      <c r="R358" s="96"/>
      <c r="S358" s="96"/>
      <c r="T358" s="16"/>
      <c r="U358" s="16"/>
      <c r="V358" s="16"/>
    </row>
    <row r="359" spans="14:22" ht="24.75">
      <c r="N359" s="76"/>
      <c r="O359" s="95">
        <v>89</v>
      </c>
      <c r="P359" s="100" t="s">
        <v>52</v>
      </c>
      <c r="Q359" s="95"/>
      <c r="R359" s="96"/>
      <c r="S359" s="96"/>
      <c r="T359" s="16"/>
      <c r="U359" s="16"/>
      <c r="V359" s="16"/>
    </row>
    <row r="360" spans="14:22" ht="24.75">
      <c r="N360" s="76"/>
      <c r="O360" s="95">
        <v>90</v>
      </c>
      <c r="P360" s="100" t="s">
        <v>52</v>
      </c>
      <c r="Q360" s="95"/>
      <c r="R360" s="96"/>
      <c r="S360" s="96"/>
      <c r="T360" s="16"/>
      <c r="U360" s="16"/>
      <c r="V360" s="16"/>
    </row>
    <row r="361" spans="14:22" ht="24.75">
      <c r="N361" s="76"/>
      <c r="O361" s="95">
        <v>91</v>
      </c>
      <c r="P361" s="100" t="s">
        <v>52</v>
      </c>
      <c r="Q361" s="95"/>
      <c r="R361" s="96"/>
      <c r="S361" s="96"/>
      <c r="T361" s="16"/>
      <c r="U361" s="16"/>
      <c r="V361" s="16"/>
    </row>
    <row r="362" spans="14:22" ht="24.75">
      <c r="N362" s="76"/>
      <c r="O362" s="95">
        <v>92</v>
      </c>
      <c r="P362" s="100" t="s">
        <v>52</v>
      </c>
      <c r="Q362" s="95"/>
      <c r="R362" s="96"/>
      <c r="S362" s="96"/>
      <c r="T362" s="16"/>
      <c r="U362" s="16"/>
      <c r="V362" s="16"/>
    </row>
    <row r="363" spans="14:22" ht="24.75">
      <c r="N363" s="76"/>
      <c r="O363" s="95">
        <v>93</v>
      </c>
      <c r="P363" s="100" t="s">
        <v>52</v>
      </c>
      <c r="Q363" s="95"/>
      <c r="R363" s="96"/>
      <c r="S363" s="96"/>
      <c r="T363" s="16"/>
      <c r="U363" s="16"/>
      <c r="V363" s="16"/>
    </row>
    <row r="364" spans="14:22" ht="24.75">
      <c r="N364" s="76"/>
      <c r="O364" s="95">
        <v>94</v>
      </c>
      <c r="P364" s="100" t="s">
        <v>52</v>
      </c>
      <c r="Q364" s="95"/>
      <c r="R364" s="96"/>
      <c r="S364" s="96"/>
      <c r="T364" s="16"/>
      <c r="U364" s="16"/>
      <c r="V364" s="16"/>
    </row>
    <row r="365" spans="14:22" ht="24.75">
      <c r="N365" s="76"/>
      <c r="O365" s="95">
        <v>95</v>
      </c>
      <c r="P365" s="100" t="s">
        <v>52</v>
      </c>
      <c r="Q365" s="95"/>
      <c r="R365" s="96"/>
      <c r="S365" s="96"/>
      <c r="T365" s="16"/>
      <c r="U365" s="16"/>
      <c r="V365" s="16"/>
    </row>
    <row r="366" spans="14:22" ht="24.75">
      <c r="N366" s="76"/>
      <c r="O366" s="95">
        <v>96</v>
      </c>
      <c r="P366" s="100" t="s">
        <v>52</v>
      </c>
      <c r="Q366" s="95"/>
      <c r="R366" s="96"/>
      <c r="S366" s="96"/>
      <c r="T366" s="16"/>
      <c r="U366" s="16"/>
      <c r="V366" s="16"/>
    </row>
    <row r="367" spans="14:22" ht="24.75">
      <c r="N367" s="76"/>
      <c r="O367" s="95">
        <v>97</v>
      </c>
      <c r="P367" s="100" t="s">
        <v>52</v>
      </c>
      <c r="Q367" s="95"/>
      <c r="R367" s="96"/>
      <c r="S367" s="96"/>
      <c r="T367" s="16"/>
      <c r="U367" s="16"/>
      <c r="V367" s="16"/>
    </row>
    <row r="368" spans="14:22" ht="24.75">
      <c r="N368" s="76"/>
      <c r="O368" s="95">
        <v>98</v>
      </c>
      <c r="P368" s="100" t="s">
        <v>52</v>
      </c>
      <c r="Q368" s="95"/>
      <c r="R368" s="96"/>
      <c r="S368" s="96"/>
      <c r="T368" s="16"/>
      <c r="U368" s="16"/>
      <c r="V368" s="16"/>
    </row>
    <row r="369" spans="14:22" ht="24.75">
      <c r="N369" s="76"/>
      <c r="O369" s="95">
        <v>99</v>
      </c>
      <c r="P369" s="100" t="s">
        <v>52</v>
      </c>
      <c r="Q369" s="76"/>
      <c r="R369" s="16"/>
      <c r="S369" s="16"/>
      <c r="T369" s="16"/>
      <c r="U369" s="16"/>
      <c r="V369" s="16"/>
    </row>
    <row r="370" spans="14:22">
      <c r="N370" s="76"/>
      <c r="O370" s="76"/>
      <c r="P370" s="76"/>
      <c r="Q370" s="76"/>
      <c r="R370" s="16"/>
      <c r="S370" s="16"/>
      <c r="T370" s="16"/>
      <c r="U370" s="16"/>
      <c r="V370" s="16"/>
    </row>
    <row r="371" spans="14:22">
      <c r="N371" s="76"/>
      <c r="O371" s="76"/>
      <c r="P371" s="76"/>
      <c r="Q371" s="76"/>
      <c r="R371" s="16"/>
      <c r="S371" s="16"/>
      <c r="T371" s="16"/>
      <c r="U371" s="16"/>
      <c r="V371" s="16"/>
    </row>
    <row r="372" spans="14:22">
      <c r="N372" s="76"/>
      <c r="O372" s="95" t="s">
        <v>26</v>
      </c>
      <c r="P372" s="95"/>
      <c r="Q372" s="76"/>
      <c r="R372" s="16"/>
      <c r="S372" s="16"/>
      <c r="T372" s="16"/>
      <c r="U372" s="16"/>
      <c r="V372" s="16"/>
    </row>
    <row r="373" spans="14:22" ht="24.75">
      <c r="N373" s="76"/>
      <c r="O373" s="95">
        <v>1</v>
      </c>
      <c r="P373" s="97" t="s">
        <v>53</v>
      </c>
      <c r="Q373" s="76"/>
      <c r="R373" s="16"/>
      <c r="S373" s="16"/>
      <c r="T373" s="16"/>
      <c r="U373" s="16"/>
      <c r="V373" s="16"/>
    </row>
    <row r="374" spans="14:22" ht="24.75">
      <c r="N374" s="76"/>
      <c r="O374" s="95">
        <v>2</v>
      </c>
      <c r="P374" s="97" t="s">
        <v>53</v>
      </c>
      <c r="Q374" s="76"/>
      <c r="R374" s="16"/>
      <c r="S374" s="16"/>
      <c r="T374" s="16"/>
      <c r="U374" s="16"/>
      <c r="V374" s="16"/>
    </row>
    <row r="375" spans="14:22" ht="24.75">
      <c r="N375" s="76"/>
      <c r="O375" s="95">
        <v>3</v>
      </c>
      <c r="P375" s="97" t="s">
        <v>53</v>
      </c>
      <c r="Q375" s="76"/>
      <c r="R375" s="16"/>
      <c r="S375" s="16"/>
      <c r="T375" s="16"/>
      <c r="U375" s="16"/>
      <c r="V375" s="16"/>
    </row>
    <row r="376" spans="14:22" ht="24.75">
      <c r="N376" s="76"/>
      <c r="O376" s="95">
        <v>4</v>
      </c>
      <c r="P376" s="97" t="s">
        <v>53</v>
      </c>
      <c r="Q376" s="76"/>
      <c r="R376" s="16"/>
      <c r="S376" s="16"/>
      <c r="T376" s="16"/>
      <c r="U376" s="16"/>
      <c r="V376" s="16"/>
    </row>
    <row r="377" spans="14:22" ht="24.75">
      <c r="N377" s="76"/>
      <c r="O377" s="95">
        <v>5</v>
      </c>
      <c r="P377" s="97" t="s">
        <v>53</v>
      </c>
      <c r="Q377" s="76"/>
      <c r="R377" s="16"/>
      <c r="S377" s="16"/>
      <c r="T377" s="16"/>
      <c r="U377" s="16"/>
      <c r="V377" s="16"/>
    </row>
    <row r="378" spans="14:22" ht="24.75">
      <c r="N378" s="76"/>
      <c r="O378" s="95">
        <v>6</v>
      </c>
      <c r="P378" s="97" t="s">
        <v>53</v>
      </c>
      <c r="Q378" s="76"/>
      <c r="R378" s="16"/>
      <c r="S378" s="16"/>
      <c r="T378" s="16"/>
      <c r="U378" s="16"/>
      <c r="V378" s="16"/>
    </row>
    <row r="379" spans="14:22" ht="24.75">
      <c r="N379" s="76"/>
      <c r="O379" s="95">
        <v>7</v>
      </c>
      <c r="P379" s="97" t="s">
        <v>53</v>
      </c>
      <c r="Q379" s="76"/>
      <c r="R379" s="16"/>
      <c r="S379" s="16"/>
      <c r="T379" s="16"/>
      <c r="U379" s="16"/>
      <c r="V379" s="16"/>
    </row>
    <row r="380" spans="14:22" ht="24.75">
      <c r="N380" s="76"/>
      <c r="O380" s="95">
        <v>8</v>
      </c>
      <c r="P380" s="97" t="s">
        <v>53</v>
      </c>
      <c r="Q380" s="76"/>
      <c r="R380" s="16"/>
      <c r="S380" s="16"/>
      <c r="T380" s="16"/>
      <c r="U380" s="16"/>
      <c r="V380" s="16"/>
    </row>
    <row r="381" spans="14:22" ht="24.75">
      <c r="N381" s="76"/>
      <c r="O381" s="95">
        <v>9</v>
      </c>
      <c r="P381" s="97" t="s">
        <v>53</v>
      </c>
      <c r="Q381" s="76"/>
      <c r="R381" s="16"/>
      <c r="S381" s="16"/>
      <c r="T381" s="16"/>
      <c r="U381" s="16"/>
      <c r="V381" s="16"/>
    </row>
    <row r="382" spans="14:22" ht="24.75">
      <c r="N382" s="76"/>
      <c r="O382" s="95">
        <v>10</v>
      </c>
      <c r="P382" s="97" t="s">
        <v>53</v>
      </c>
      <c r="Q382" s="76"/>
      <c r="R382" s="16"/>
      <c r="S382" s="16"/>
      <c r="T382" s="16"/>
      <c r="U382" s="16"/>
      <c r="V382" s="16"/>
    </row>
    <row r="383" spans="14:22" ht="24.75">
      <c r="N383" s="76"/>
      <c r="O383" s="95">
        <v>11</v>
      </c>
      <c r="P383" s="97" t="s">
        <v>53</v>
      </c>
      <c r="Q383" s="76"/>
      <c r="R383" s="16"/>
      <c r="S383" s="16"/>
      <c r="T383" s="16"/>
      <c r="U383" s="16"/>
      <c r="V383" s="16"/>
    </row>
    <row r="384" spans="14:22" ht="24.75">
      <c r="N384" s="76"/>
      <c r="O384" s="95">
        <v>12</v>
      </c>
      <c r="P384" s="97" t="s">
        <v>53</v>
      </c>
      <c r="Q384" s="76"/>
      <c r="R384" s="16"/>
      <c r="S384" s="16"/>
      <c r="T384" s="16"/>
      <c r="U384" s="16"/>
      <c r="V384" s="16"/>
    </row>
    <row r="385" spans="14:22" ht="24.75">
      <c r="N385" s="76"/>
      <c r="O385" s="95">
        <v>13</v>
      </c>
      <c r="P385" s="97" t="s">
        <v>53</v>
      </c>
      <c r="Q385" s="76"/>
      <c r="R385" s="16"/>
      <c r="S385" s="16"/>
      <c r="T385" s="16"/>
      <c r="U385" s="16"/>
      <c r="V385" s="16"/>
    </row>
    <row r="386" spans="14:22" ht="24.75">
      <c r="N386" s="76"/>
      <c r="O386" s="95">
        <v>14</v>
      </c>
      <c r="P386" s="97" t="s">
        <v>53</v>
      </c>
      <c r="Q386" s="76"/>
      <c r="R386" s="16"/>
      <c r="S386" s="16"/>
      <c r="T386" s="16"/>
      <c r="U386" s="16"/>
      <c r="V386" s="16"/>
    </row>
    <row r="387" spans="14:22" ht="24.75">
      <c r="N387" s="76"/>
      <c r="O387" s="95">
        <v>15</v>
      </c>
      <c r="P387" s="97" t="s">
        <v>53</v>
      </c>
      <c r="Q387" s="76"/>
      <c r="R387" s="16"/>
      <c r="S387" s="16"/>
      <c r="T387" s="16"/>
      <c r="U387" s="16"/>
      <c r="V387" s="16"/>
    </row>
    <row r="388" spans="14:22" ht="24.75">
      <c r="N388" s="76"/>
      <c r="O388" s="95">
        <v>16</v>
      </c>
      <c r="P388" s="97" t="s">
        <v>53</v>
      </c>
      <c r="Q388" s="76"/>
      <c r="R388" s="16"/>
      <c r="S388" s="16"/>
      <c r="T388" s="16"/>
      <c r="U388" s="16"/>
      <c r="V388" s="16"/>
    </row>
    <row r="389" spans="14:22" ht="24.75">
      <c r="N389" s="76"/>
      <c r="O389" s="95">
        <v>17</v>
      </c>
      <c r="P389" s="97" t="s">
        <v>53</v>
      </c>
      <c r="Q389" s="76"/>
      <c r="R389" s="16"/>
      <c r="S389" s="16"/>
      <c r="T389" s="16"/>
      <c r="U389" s="16"/>
      <c r="V389" s="16"/>
    </row>
    <row r="390" spans="14:22" ht="24.75">
      <c r="N390" s="76"/>
      <c r="O390" s="95">
        <v>18</v>
      </c>
      <c r="P390" s="97" t="s">
        <v>53</v>
      </c>
      <c r="Q390" s="76"/>
      <c r="R390" s="16"/>
      <c r="S390" s="16"/>
      <c r="T390" s="16"/>
      <c r="U390" s="16"/>
      <c r="V390" s="16"/>
    </row>
    <row r="391" spans="14:22" ht="24.75">
      <c r="N391" s="76"/>
      <c r="O391" s="95">
        <v>19</v>
      </c>
      <c r="P391" s="97" t="s">
        <v>53</v>
      </c>
      <c r="Q391" s="76"/>
      <c r="R391" s="16"/>
      <c r="S391" s="16"/>
      <c r="T391" s="16"/>
      <c r="U391" s="16"/>
      <c r="V391" s="16"/>
    </row>
    <row r="392" spans="14:22" ht="24.75">
      <c r="N392" s="76"/>
      <c r="O392" s="95">
        <v>20</v>
      </c>
      <c r="P392" s="97" t="s">
        <v>53</v>
      </c>
      <c r="Q392" s="76"/>
      <c r="R392" s="16"/>
      <c r="S392" s="16"/>
      <c r="T392" s="16"/>
      <c r="U392" s="16"/>
      <c r="V392" s="16"/>
    </row>
    <row r="393" spans="14:22" ht="24.75">
      <c r="N393" s="76"/>
      <c r="O393" s="95">
        <v>21</v>
      </c>
      <c r="P393" s="97" t="s">
        <v>53</v>
      </c>
      <c r="Q393" s="76"/>
      <c r="R393" s="16"/>
      <c r="S393" s="16"/>
      <c r="T393" s="16"/>
      <c r="U393" s="16"/>
      <c r="V393" s="16"/>
    </row>
    <row r="394" spans="14:22" ht="24.75">
      <c r="N394" s="76"/>
      <c r="O394" s="95">
        <v>22</v>
      </c>
      <c r="P394" s="97" t="s">
        <v>53</v>
      </c>
      <c r="Q394" s="76"/>
      <c r="R394" s="16"/>
      <c r="S394" s="16"/>
      <c r="T394" s="16"/>
      <c r="U394" s="16"/>
      <c r="V394" s="16"/>
    </row>
    <row r="395" spans="14:22" ht="24.75">
      <c r="N395" s="76"/>
      <c r="O395" s="95">
        <v>23</v>
      </c>
      <c r="P395" s="97" t="s">
        <v>53</v>
      </c>
      <c r="Q395" s="76"/>
      <c r="R395" s="16"/>
      <c r="S395" s="16"/>
      <c r="T395" s="16"/>
      <c r="U395" s="16"/>
      <c r="V395" s="16"/>
    </row>
    <row r="396" spans="14:22" ht="24.75">
      <c r="N396" s="76"/>
      <c r="O396" s="95">
        <v>24</v>
      </c>
      <c r="P396" s="97" t="s">
        <v>53</v>
      </c>
      <c r="Q396" s="76"/>
      <c r="R396" s="16"/>
      <c r="S396" s="16"/>
      <c r="T396" s="16"/>
      <c r="U396" s="16"/>
      <c r="V396" s="16"/>
    </row>
    <row r="397" spans="14:22" ht="24.75">
      <c r="N397" s="76"/>
      <c r="O397" s="95">
        <v>25</v>
      </c>
      <c r="P397" s="97" t="s">
        <v>53</v>
      </c>
      <c r="Q397" s="76"/>
      <c r="R397" s="16"/>
      <c r="S397" s="16"/>
      <c r="T397" s="16"/>
      <c r="U397" s="16"/>
      <c r="V397" s="16"/>
    </row>
    <row r="398" spans="14:22" ht="24.75">
      <c r="N398" s="76"/>
      <c r="O398" s="95">
        <v>26</v>
      </c>
      <c r="P398" s="97" t="s">
        <v>53</v>
      </c>
      <c r="Q398" s="76"/>
      <c r="R398" s="16"/>
      <c r="S398" s="16"/>
      <c r="T398" s="16"/>
      <c r="U398" s="16"/>
      <c r="V398" s="16"/>
    </row>
    <row r="399" spans="14:22" ht="24.75">
      <c r="N399" s="76"/>
      <c r="O399" s="95">
        <v>27</v>
      </c>
      <c r="P399" s="97" t="s">
        <v>53</v>
      </c>
      <c r="Q399" s="76"/>
      <c r="R399" s="16"/>
      <c r="S399" s="16"/>
      <c r="T399" s="16"/>
      <c r="U399" s="16"/>
      <c r="V399" s="16"/>
    </row>
    <row r="400" spans="14:22" ht="24.75">
      <c r="N400" s="76"/>
      <c r="O400" s="95">
        <v>28</v>
      </c>
      <c r="P400" s="97" t="s">
        <v>53</v>
      </c>
      <c r="Q400" s="76"/>
      <c r="R400" s="16"/>
      <c r="S400" s="16"/>
      <c r="T400" s="16"/>
      <c r="U400" s="16"/>
      <c r="V400" s="16"/>
    </row>
    <row r="401" spans="14:22" ht="24.75">
      <c r="N401" s="76"/>
      <c r="O401" s="95">
        <v>29</v>
      </c>
      <c r="P401" s="97" t="s">
        <v>53</v>
      </c>
      <c r="Q401" s="76"/>
      <c r="R401" s="16"/>
      <c r="S401" s="16"/>
      <c r="T401" s="16"/>
      <c r="U401" s="16"/>
      <c r="V401" s="16"/>
    </row>
    <row r="402" spans="14:22" ht="24.75">
      <c r="N402" s="76"/>
      <c r="O402" s="95">
        <v>30</v>
      </c>
      <c r="P402" s="97" t="s">
        <v>53</v>
      </c>
      <c r="Q402" s="76"/>
      <c r="R402" s="16"/>
      <c r="S402" s="16"/>
      <c r="T402" s="16"/>
      <c r="U402" s="16"/>
      <c r="V402" s="16"/>
    </row>
    <row r="403" spans="14:22" ht="24.75">
      <c r="N403" s="76"/>
      <c r="O403" s="95">
        <v>31</v>
      </c>
      <c r="P403" s="97" t="s">
        <v>53</v>
      </c>
      <c r="Q403" s="76"/>
      <c r="R403" s="16"/>
      <c r="S403" s="16"/>
      <c r="T403" s="16"/>
      <c r="U403" s="16"/>
      <c r="V403" s="16"/>
    </row>
    <row r="404" spans="14:22" ht="24.75">
      <c r="N404" s="76"/>
      <c r="O404" s="95">
        <v>32</v>
      </c>
      <c r="P404" s="97" t="s">
        <v>53</v>
      </c>
      <c r="Q404" s="76"/>
      <c r="R404" s="16"/>
      <c r="S404" s="16"/>
      <c r="T404" s="16"/>
      <c r="U404" s="16"/>
      <c r="V404" s="16"/>
    </row>
    <row r="405" spans="14:22" ht="24.75">
      <c r="N405" s="76"/>
      <c r="O405" s="95">
        <v>33</v>
      </c>
      <c r="P405" s="97" t="s">
        <v>54</v>
      </c>
      <c r="Q405" s="76"/>
      <c r="R405" s="16"/>
      <c r="S405" s="16"/>
      <c r="T405" s="16"/>
      <c r="U405" s="16"/>
      <c r="V405" s="16"/>
    </row>
    <row r="406" spans="14:22" ht="24.75">
      <c r="N406" s="76"/>
      <c r="O406" s="95">
        <v>34</v>
      </c>
      <c r="P406" s="97" t="s">
        <v>54</v>
      </c>
      <c r="Q406" s="76"/>
      <c r="R406" s="16"/>
      <c r="S406" s="16"/>
      <c r="T406" s="16"/>
      <c r="U406" s="16"/>
      <c r="V406" s="16"/>
    </row>
    <row r="407" spans="14:22" ht="24.75">
      <c r="N407" s="76"/>
      <c r="O407" s="95">
        <v>35</v>
      </c>
      <c r="P407" s="97" t="s">
        <v>54</v>
      </c>
      <c r="Q407" s="76"/>
      <c r="R407" s="16"/>
      <c r="S407" s="16"/>
      <c r="T407" s="16"/>
      <c r="U407" s="16"/>
      <c r="V407" s="16"/>
    </row>
    <row r="408" spans="14:22" ht="24.75">
      <c r="N408" s="76"/>
      <c r="O408" s="95">
        <v>36</v>
      </c>
      <c r="P408" s="97" t="s">
        <v>54</v>
      </c>
      <c r="Q408" s="76"/>
      <c r="R408" s="16"/>
      <c r="S408" s="16"/>
      <c r="T408" s="16"/>
      <c r="U408" s="16"/>
      <c r="V408" s="16"/>
    </row>
    <row r="409" spans="14:22" ht="24.75">
      <c r="N409" s="76"/>
      <c r="O409" s="95">
        <v>37</v>
      </c>
      <c r="P409" s="97" t="s">
        <v>54</v>
      </c>
      <c r="Q409" s="76"/>
      <c r="R409" s="16"/>
      <c r="S409" s="16"/>
      <c r="T409" s="16"/>
      <c r="U409" s="16"/>
      <c r="V409" s="16"/>
    </row>
    <row r="410" spans="14:22" ht="24.75">
      <c r="N410" s="76"/>
      <c r="O410" s="95">
        <v>38</v>
      </c>
      <c r="P410" s="97" t="s">
        <v>54</v>
      </c>
      <c r="Q410" s="76"/>
      <c r="R410" s="16"/>
      <c r="S410" s="16"/>
      <c r="T410" s="16"/>
      <c r="U410" s="16"/>
      <c r="V410" s="16"/>
    </row>
    <row r="411" spans="14:22" ht="24.75">
      <c r="N411" s="76"/>
      <c r="O411" s="95">
        <v>39</v>
      </c>
      <c r="P411" s="97" t="s">
        <v>54</v>
      </c>
      <c r="Q411" s="76"/>
      <c r="R411" s="16"/>
      <c r="S411" s="16"/>
      <c r="T411" s="16"/>
      <c r="U411" s="16"/>
      <c r="V411" s="16"/>
    </row>
    <row r="412" spans="14:22" ht="24.75">
      <c r="N412" s="76"/>
      <c r="O412" s="95">
        <v>40</v>
      </c>
      <c r="P412" s="97" t="s">
        <v>54</v>
      </c>
      <c r="Q412" s="76"/>
      <c r="R412" s="16"/>
      <c r="S412" s="16"/>
      <c r="T412" s="16"/>
      <c r="U412" s="16"/>
      <c r="V412" s="16"/>
    </row>
    <row r="413" spans="14:22" ht="24.75">
      <c r="N413" s="76"/>
      <c r="O413" s="95">
        <v>41</v>
      </c>
      <c r="P413" s="97" t="s">
        <v>54</v>
      </c>
      <c r="Q413" s="76"/>
      <c r="R413" s="16"/>
      <c r="S413" s="16"/>
      <c r="T413" s="16"/>
      <c r="U413" s="16"/>
      <c r="V413" s="16"/>
    </row>
    <row r="414" spans="14:22" ht="24.75">
      <c r="N414" s="76"/>
      <c r="O414" s="95">
        <v>42</v>
      </c>
      <c r="P414" s="97" t="s">
        <v>54</v>
      </c>
      <c r="Q414" s="76"/>
      <c r="R414" s="16"/>
      <c r="S414" s="16"/>
      <c r="T414" s="16"/>
      <c r="U414" s="16"/>
      <c r="V414" s="16"/>
    </row>
    <row r="415" spans="14:22" ht="24.75">
      <c r="N415" s="76"/>
      <c r="O415" s="95">
        <v>43</v>
      </c>
      <c r="P415" s="97" t="s">
        <v>54</v>
      </c>
      <c r="Q415" s="76"/>
      <c r="R415" s="16"/>
      <c r="S415" s="16"/>
      <c r="T415" s="16"/>
      <c r="U415" s="16"/>
      <c r="V415" s="16"/>
    </row>
    <row r="416" spans="14:22" ht="24.75">
      <c r="N416" s="76"/>
      <c r="O416" s="95">
        <v>44</v>
      </c>
      <c r="P416" s="97" t="s">
        <v>54</v>
      </c>
      <c r="Q416" s="76"/>
      <c r="R416" s="16"/>
      <c r="S416" s="16"/>
      <c r="T416" s="16"/>
      <c r="U416" s="16"/>
      <c r="V416" s="16"/>
    </row>
    <row r="417" spans="14:22" ht="24.75">
      <c r="N417" s="76"/>
      <c r="O417" s="95">
        <v>45</v>
      </c>
      <c r="P417" s="97" t="s">
        <v>54</v>
      </c>
      <c r="Q417" s="76"/>
      <c r="R417" s="16"/>
      <c r="S417" s="16"/>
      <c r="T417" s="16"/>
      <c r="U417" s="16"/>
      <c r="V417" s="16"/>
    </row>
    <row r="418" spans="14:22" ht="24.75">
      <c r="N418" s="76"/>
      <c r="O418" s="95">
        <v>46</v>
      </c>
      <c r="P418" s="97" t="s">
        <v>54</v>
      </c>
      <c r="Q418" s="76"/>
      <c r="R418" s="16"/>
      <c r="S418" s="16"/>
      <c r="T418" s="16"/>
      <c r="U418" s="16"/>
      <c r="V418" s="16"/>
    </row>
    <row r="419" spans="14:22" ht="24.75">
      <c r="N419" s="76"/>
      <c r="O419" s="95">
        <v>47</v>
      </c>
      <c r="P419" s="97" t="s">
        <v>54</v>
      </c>
      <c r="Q419" s="76"/>
      <c r="R419" s="16"/>
      <c r="S419" s="16"/>
      <c r="T419" s="16"/>
      <c r="U419" s="16"/>
      <c r="V419" s="16"/>
    </row>
    <row r="420" spans="14:22" ht="24.75">
      <c r="N420" s="76"/>
      <c r="O420" s="95">
        <v>48</v>
      </c>
      <c r="P420" s="97" t="s">
        <v>54</v>
      </c>
      <c r="Q420" s="76"/>
      <c r="R420" s="16"/>
      <c r="S420" s="16"/>
      <c r="T420" s="16"/>
      <c r="U420" s="16"/>
      <c r="V420" s="16"/>
    </row>
    <row r="421" spans="14:22" ht="24.75">
      <c r="N421" s="76"/>
      <c r="O421" s="95">
        <v>49</v>
      </c>
      <c r="P421" s="97" t="s">
        <v>54</v>
      </c>
      <c r="Q421" s="76"/>
      <c r="R421" s="16"/>
      <c r="S421" s="16"/>
      <c r="T421" s="16"/>
      <c r="U421" s="16"/>
      <c r="V421" s="16"/>
    </row>
    <row r="422" spans="14:22" ht="24.75">
      <c r="N422" s="76"/>
      <c r="O422" s="95">
        <v>50</v>
      </c>
      <c r="P422" s="97" t="s">
        <v>54</v>
      </c>
      <c r="Q422" s="76"/>
      <c r="R422" s="16"/>
      <c r="S422" s="16"/>
      <c r="T422" s="16"/>
      <c r="U422" s="16"/>
      <c r="V422" s="16"/>
    </row>
    <row r="423" spans="14:22" ht="24.75">
      <c r="N423" s="76"/>
      <c r="O423" s="95">
        <v>51</v>
      </c>
      <c r="P423" s="97" t="s">
        <v>54</v>
      </c>
      <c r="Q423" s="76"/>
      <c r="R423" s="16"/>
      <c r="S423" s="16"/>
      <c r="T423" s="16"/>
      <c r="U423" s="16"/>
      <c r="V423" s="16"/>
    </row>
    <row r="424" spans="14:22" ht="24.75">
      <c r="N424" s="76"/>
      <c r="O424" s="95">
        <v>52</v>
      </c>
      <c r="P424" s="97" t="s">
        <v>54</v>
      </c>
      <c r="Q424" s="76"/>
      <c r="R424" s="16"/>
      <c r="S424" s="16"/>
      <c r="T424" s="16"/>
      <c r="U424" s="16"/>
      <c r="V424" s="16"/>
    </row>
    <row r="425" spans="14:22" ht="24.75">
      <c r="N425" s="76"/>
      <c r="O425" s="95">
        <v>53</v>
      </c>
      <c r="P425" s="97" t="s">
        <v>54</v>
      </c>
      <c r="Q425" s="76"/>
      <c r="R425" s="16"/>
      <c r="S425" s="16"/>
      <c r="T425" s="16"/>
      <c r="U425" s="16"/>
      <c r="V425" s="16"/>
    </row>
    <row r="426" spans="14:22" ht="24.75">
      <c r="N426" s="76"/>
      <c r="O426" s="95">
        <v>54</v>
      </c>
      <c r="P426" s="97" t="s">
        <v>54</v>
      </c>
      <c r="Q426" s="76"/>
      <c r="R426" s="16"/>
      <c r="S426" s="16"/>
      <c r="T426" s="16"/>
      <c r="U426" s="16"/>
      <c r="V426" s="16"/>
    </row>
    <row r="427" spans="14:22" ht="24.75">
      <c r="N427" s="76"/>
      <c r="O427" s="95">
        <v>55</v>
      </c>
      <c r="P427" s="97" t="s">
        <v>54</v>
      </c>
      <c r="Q427" s="76"/>
      <c r="R427" s="16"/>
      <c r="S427" s="16"/>
      <c r="T427" s="16"/>
      <c r="U427" s="16"/>
      <c r="V427" s="16"/>
    </row>
    <row r="428" spans="14:22" ht="24.75">
      <c r="N428" s="76"/>
      <c r="O428" s="95">
        <v>56</v>
      </c>
      <c r="P428" s="97" t="s">
        <v>54</v>
      </c>
      <c r="Q428" s="76"/>
      <c r="R428" s="16"/>
      <c r="S428" s="16"/>
      <c r="T428" s="16"/>
      <c r="U428" s="16"/>
      <c r="V428" s="16"/>
    </row>
    <row r="429" spans="14:22" ht="24.75">
      <c r="N429" s="76"/>
      <c r="O429" s="95">
        <v>57</v>
      </c>
      <c r="P429" s="97" t="s">
        <v>54</v>
      </c>
      <c r="Q429" s="76"/>
      <c r="R429" s="16"/>
      <c r="S429" s="16"/>
      <c r="T429" s="16"/>
      <c r="U429" s="16"/>
      <c r="V429" s="16"/>
    </row>
    <row r="430" spans="14:22" ht="24.75">
      <c r="N430" s="76"/>
      <c r="O430" s="95">
        <v>58</v>
      </c>
      <c r="P430" s="97" t="s">
        <v>54</v>
      </c>
      <c r="Q430" s="76"/>
      <c r="R430" s="16"/>
      <c r="S430" s="16"/>
      <c r="T430" s="16"/>
      <c r="U430" s="16"/>
      <c r="V430" s="16"/>
    </row>
    <row r="431" spans="14:22" ht="24.75">
      <c r="N431" s="76"/>
      <c r="O431" s="95">
        <v>59</v>
      </c>
      <c r="P431" s="97" t="s">
        <v>54</v>
      </c>
      <c r="Q431" s="76"/>
      <c r="R431" s="16"/>
      <c r="S431" s="16"/>
      <c r="T431" s="16"/>
      <c r="U431" s="16"/>
      <c r="V431" s="16"/>
    </row>
    <row r="432" spans="14:22" ht="24.75">
      <c r="N432" s="76"/>
      <c r="O432" s="95">
        <v>60</v>
      </c>
      <c r="P432" s="97" t="s">
        <v>54</v>
      </c>
      <c r="Q432" s="76"/>
      <c r="R432" s="16"/>
      <c r="S432" s="16"/>
      <c r="T432" s="16"/>
      <c r="U432" s="16"/>
      <c r="V432" s="16"/>
    </row>
    <row r="433" spans="14:22" ht="24.75">
      <c r="N433" s="76"/>
      <c r="O433" s="95">
        <v>61</v>
      </c>
      <c r="P433" s="97" t="s">
        <v>54</v>
      </c>
      <c r="Q433" s="76"/>
      <c r="R433" s="16"/>
      <c r="S433" s="16"/>
      <c r="T433" s="16"/>
      <c r="U433" s="16"/>
      <c r="V433" s="16"/>
    </row>
    <row r="434" spans="14:22" ht="24.75">
      <c r="N434" s="76"/>
      <c r="O434" s="95">
        <v>62</v>
      </c>
      <c r="P434" s="97" t="s">
        <v>54</v>
      </c>
      <c r="Q434" s="76"/>
      <c r="R434" s="16"/>
      <c r="S434" s="16"/>
      <c r="T434" s="16"/>
      <c r="U434" s="16"/>
      <c r="V434" s="16"/>
    </row>
    <row r="435" spans="14:22" ht="24.75">
      <c r="N435" s="76"/>
      <c r="O435" s="95">
        <v>63</v>
      </c>
      <c r="P435" s="97" t="s">
        <v>54</v>
      </c>
      <c r="Q435" s="76"/>
      <c r="R435" s="16"/>
      <c r="S435" s="16"/>
      <c r="T435" s="16"/>
      <c r="U435" s="16"/>
      <c r="V435" s="16"/>
    </row>
    <row r="436" spans="14:22" ht="24.75">
      <c r="N436" s="76"/>
      <c r="O436" s="95">
        <v>64</v>
      </c>
      <c r="P436" s="97" t="s">
        <v>54</v>
      </c>
      <c r="Q436" s="76"/>
      <c r="R436" s="16"/>
      <c r="S436" s="16"/>
      <c r="T436" s="16"/>
      <c r="U436" s="16"/>
      <c r="V436" s="16"/>
    </row>
    <row r="437" spans="14:22" ht="24.75">
      <c r="N437" s="76"/>
      <c r="O437" s="95">
        <v>65</v>
      </c>
      <c r="P437" s="97" t="s">
        <v>54</v>
      </c>
      <c r="Q437" s="76"/>
      <c r="R437" s="16"/>
      <c r="S437" s="16"/>
      <c r="T437" s="16"/>
      <c r="U437" s="16"/>
      <c r="V437" s="16"/>
    </row>
    <row r="438" spans="14:22" ht="24.75">
      <c r="N438" s="76"/>
      <c r="O438" s="95">
        <v>66</v>
      </c>
      <c r="P438" s="100" t="s">
        <v>55</v>
      </c>
      <c r="Q438" s="76"/>
      <c r="R438" s="16"/>
      <c r="S438" s="16"/>
      <c r="T438" s="16"/>
      <c r="U438" s="16"/>
      <c r="V438" s="16"/>
    </row>
    <row r="439" spans="14:22" ht="24.75">
      <c r="N439" s="76"/>
      <c r="O439" s="95">
        <v>67</v>
      </c>
      <c r="P439" s="100" t="s">
        <v>55</v>
      </c>
      <c r="Q439" s="76"/>
      <c r="R439" s="16"/>
      <c r="S439" s="16"/>
      <c r="T439" s="16"/>
      <c r="U439" s="16"/>
      <c r="V439" s="16"/>
    </row>
    <row r="440" spans="14:22" ht="24.75">
      <c r="N440" s="76"/>
      <c r="O440" s="95">
        <v>68</v>
      </c>
      <c r="P440" s="100" t="s">
        <v>55</v>
      </c>
      <c r="Q440" s="76"/>
      <c r="R440" s="16"/>
      <c r="S440" s="16"/>
      <c r="T440" s="16"/>
      <c r="U440" s="16"/>
      <c r="V440" s="16"/>
    </row>
    <row r="441" spans="14:22" ht="24.75">
      <c r="N441" s="76"/>
      <c r="O441" s="95">
        <v>69</v>
      </c>
      <c r="P441" s="100" t="s">
        <v>55</v>
      </c>
      <c r="Q441" s="76"/>
      <c r="R441" s="16"/>
      <c r="S441" s="16"/>
      <c r="T441" s="16"/>
      <c r="U441" s="16"/>
      <c r="V441" s="16"/>
    </row>
    <row r="442" spans="14:22" ht="24.75">
      <c r="N442" s="76"/>
      <c r="O442" s="95">
        <v>70</v>
      </c>
      <c r="P442" s="100" t="s">
        <v>55</v>
      </c>
      <c r="Q442" s="76"/>
      <c r="R442" s="16"/>
      <c r="S442" s="16"/>
      <c r="T442" s="16"/>
      <c r="U442" s="16"/>
      <c r="V442" s="16"/>
    </row>
    <row r="443" spans="14:22" ht="24.75">
      <c r="N443" s="76"/>
      <c r="O443" s="95">
        <v>71</v>
      </c>
      <c r="P443" s="100" t="s">
        <v>55</v>
      </c>
      <c r="Q443" s="76"/>
      <c r="R443" s="16"/>
      <c r="S443" s="16"/>
      <c r="T443" s="16"/>
      <c r="U443" s="16"/>
      <c r="V443" s="16"/>
    </row>
    <row r="444" spans="14:22" ht="24.75">
      <c r="N444" s="76"/>
      <c r="O444" s="95">
        <v>72</v>
      </c>
      <c r="P444" s="100" t="s">
        <v>55</v>
      </c>
      <c r="Q444" s="76"/>
      <c r="R444" s="16"/>
      <c r="S444" s="16"/>
      <c r="T444" s="16"/>
      <c r="U444" s="16"/>
      <c r="V444" s="16"/>
    </row>
    <row r="445" spans="14:22" ht="24.75">
      <c r="N445" s="76"/>
      <c r="O445" s="95">
        <v>73</v>
      </c>
      <c r="P445" s="100" t="s">
        <v>55</v>
      </c>
      <c r="Q445" s="76"/>
      <c r="R445" s="16"/>
      <c r="S445" s="16"/>
      <c r="T445" s="16"/>
      <c r="U445" s="16"/>
      <c r="V445" s="16"/>
    </row>
    <row r="446" spans="14:22" ht="24.75">
      <c r="N446" s="76"/>
      <c r="O446" s="95">
        <v>74</v>
      </c>
      <c r="P446" s="100" t="s">
        <v>55</v>
      </c>
      <c r="Q446" s="76"/>
      <c r="R446" s="16"/>
      <c r="S446" s="16"/>
      <c r="T446" s="16"/>
      <c r="U446" s="16"/>
      <c r="V446" s="16"/>
    </row>
    <row r="447" spans="14:22" ht="24.75">
      <c r="N447" s="76"/>
      <c r="O447" s="95">
        <v>75</v>
      </c>
      <c r="P447" s="100" t="s">
        <v>55</v>
      </c>
      <c r="Q447" s="76"/>
      <c r="R447" s="16"/>
      <c r="S447" s="16"/>
      <c r="T447" s="16"/>
      <c r="U447" s="16"/>
      <c r="V447" s="16"/>
    </row>
    <row r="448" spans="14:22" ht="24.75">
      <c r="N448" s="76"/>
      <c r="O448" s="95">
        <v>76</v>
      </c>
      <c r="P448" s="100" t="s">
        <v>55</v>
      </c>
      <c r="Q448" s="76"/>
      <c r="R448" s="16"/>
      <c r="S448" s="16"/>
      <c r="T448" s="16"/>
      <c r="U448" s="16"/>
      <c r="V448" s="16"/>
    </row>
    <row r="449" spans="14:22" ht="24.75">
      <c r="N449" s="76"/>
      <c r="O449" s="95">
        <v>77</v>
      </c>
      <c r="P449" s="100" t="s">
        <v>55</v>
      </c>
      <c r="Q449" s="76"/>
      <c r="R449" s="16"/>
      <c r="S449" s="16"/>
      <c r="T449" s="16"/>
      <c r="U449" s="16"/>
      <c r="V449" s="16"/>
    </row>
    <row r="450" spans="14:22" ht="24.75">
      <c r="N450" s="76"/>
      <c r="O450" s="95">
        <v>78</v>
      </c>
      <c r="P450" s="100" t="s">
        <v>55</v>
      </c>
      <c r="Q450" s="76"/>
      <c r="R450" s="16"/>
      <c r="S450" s="16"/>
      <c r="T450" s="16"/>
      <c r="U450" s="16"/>
      <c r="V450" s="16"/>
    </row>
    <row r="451" spans="14:22" ht="24.75">
      <c r="N451" s="76"/>
      <c r="O451" s="95">
        <v>79</v>
      </c>
      <c r="P451" s="100" t="s">
        <v>55</v>
      </c>
      <c r="Q451" s="76"/>
      <c r="R451" s="16"/>
      <c r="S451" s="16"/>
      <c r="T451" s="16"/>
      <c r="U451" s="16"/>
      <c r="V451" s="16"/>
    </row>
    <row r="452" spans="14:22" ht="24.75">
      <c r="N452" s="76"/>
      <c r="O452" s="95">
        <v>80</v>
      </c>
      <c r="P452" s="100" t="s">
        <v>55</v>
      </c>
      <c r="Q452" s="76"/>
      <c r="R452" s="16"/>
      <c r="S452" s="16"/>
      <c r="T452" s="16"/>
      <c r="U452" s="16"/>
      <c r="V452" s="16"/>
    </row>
    <row r="453" spans="14:22" ht="24.75">
      <c r="N453" s="76"/>
      <c r="O453" s="95">
        <v>81</v>
      </c>
      <c r="P453" s="100" t="s">
        <v>55</v>
      </c>
      <c r="Q453" s="76"/>
      <c r="R453" s="16"/>
      <c r="S453" s="16"/>
      <c r="T453" s="16"/>
      <c r="U453" s="16"/>
      <c r="V453" s="16"/>
    </row>
    <row r="454" spans="14:22" ht="24.75">
      <c r="N454" s="76"/>
      <c r="O454" s="95">
        <v>82</v>
      </c>
      <c r="P454" s="100" t="s">
        <v>55</v>
      </c>
      <c r="Q454" s="76"/>
      <c r="R454" s="16"/>
      <c r="S454" s="16"/>
      <c r="T454" s="16"/>
      <c r="U454" s="16"/>
      <c r="V454" s="16"/>
    </row>
    <row r="455" spans="14:22" ht="24.75">
      <c r="N455" s="76"/>
      <c r="O455" s="95">
        <v>83</v>
      </c>
      <c r="P455" s="100" t="s">
        <v>55</v>
      </c>
      <c r="Q455" s="76"/>
      <c r="R455" s="16"/>
      <c r="S455" s="16"/>
      <c r="T455" s="16"/>
      <c r="U455" s="16"/>
      <c r="V455" s="16"/>
    </row>
    <row r="456" spans="14:22" ht="24.75">
      <c r="N456" s="76"/>
      <c r="O456" s="95">
        <v>84</v>
      </c>
      <c r="P456" s="100" t="s">
        <v>55</v>
      </c>
      <c r="Q456" s="76"/>
      <c r="R456" s="16"/>
      <c r="S456" s="16"/>
      <c r="T456" s="16"/>
      <c r="U456" s="16"/>
      <c r="V456" s="16"/>
    </row>
    <row r="457" spans="14:22" ht="24.75">
      <c r="N457" s="76"/>
      <c r="O457" s="95">
        <v>85</v>
      </c>
      <c r="P457" s="100" t="s">
        <v>55</v>
      </c>
      <c r="Q457" s="76"/>
      <c r="R457" s="16"/>
      <c r="S457" s="16"/>
      <c r="T457" s="16"/>
      <c r="U457" s="16"/>
      <c r="V457" s="16"/>
    </row>
    <row r="458" spans="14:22" ht="24.75">
      <c r="N458" s="76"/>
      <c r="O458" s="95">
        <v>86</v>
      </c>
      <c r="P458" s="100" t="s">
        <v>55</v>
      </c>
      <c r="Q458" s="76"/>
      <c r="R458" s="16"/>
      <c r="S458" s="16"/>
      <c r="T458" s="16"/>
      <c r="U458" s="16"/>
      <c r="V458" s="16"/>
    </row>
    <row r="459" spans="14:22" ht="24.75">
      <c r="N459" s="76"/>
      <c r="O459" s="95">
        <v>87</v>
      </c>
      <c r="P459" s="100" t="s">
        <v>55</v>
      </c>
      <c r="Q459" s="76"/>
      <c r="R459" s="16"/>
      <c r="S459" s="16"/>
      <c r="T459" s="16"/>
      <c r="U459" s="16"/>
      <c r="V459" s="16"/>
    </row>
    <row r="460" spans="14:22" ht="24.75">
      <c r="N460" s="76"/>
      <c r="O460" s="95">
        <v>88</v>
      </c>
      <c r="P460" s="100" t="s">
        <v>55</v>
      </c>
      <c r="Q460" s="76"/>
      <c r="R460" s="16"/>
      <c r="S460" s="16"/>
      <c r="T460" s="16"/>
      <c r="U460" s="16"/>
      <c r="V460" s="16"/>
    </row>
    <row r="461" spans="14:22" ht="24.75">
      <c r="N461" s="76"/>
      <c r="O461" s="95">
        <v>89</v>
      </c>
      <c r="P461" s="100" t="s">
        <v>55</v>
      </c>
      <c r="Q461" s="76"/>
      <c r="R461" s="16"/>
      <c r="S461" s="16"/>
      <c r="T461" s="16"/>
      <c r="U461" s="16"/>
      <c r="V461" s="16"/>
    </row>
    <row r="462" spans="14:22" ht="24.75">
      <c r="N462" s="76"/>
      <c r="O462" s="95">
        <v>90</v>
      </c>
      <c r="P462" s="100" t="s">
        <v>55</v>
      </c>
      <c r="Q462" s="76"/>
      <c r="R462" s="16"/>
      <c r="S462" s="16"/>
      <c r="T462" s="16"/>
      <c r="U462" s="16"/>
      <c r="V462" s="16"/>
    </row>
    <row r="463" spans="14:22" ht="24.75">
      <c r="N463" s="76"/>
      <c r="O463" s="95">
        <v>91</v>
      </c>
      <c r="P463" s="100" t="s">
        <v>55</v>
      </c>
      <c r="Q463" s="76"/>
      <c r="R463" s="16"/>
      <c r="S463" s="16"/>
      <c r="T463" s="16"/>
      <c r="U463" s="16"/>
      <c r="V463" s="16"/>
    </row>
    <row r="464" spans="14:22" ht="24.75">
      <c r="N464" s="76"/>
      <c r="O464" s="95">
        <v>92</v>
      </c>
      <c r="P464" s="100" t="s">
        <v>55</v>
      </c>
      <c r="Q464" s="76"/>
      <c r="R464" s="16"/>
      <c r="S464" s="16"/>
      <c r="T464" s="16"/>
      <c r="U464" s="16"/>
      <c r="V464" s="16"/>
    </row>
    <row r="465" spans="14:22" ht="24.75">
      <c r="N465" s="76"/>
      <c r="O465" s="95">
        <v>93</v>
      </c>
      <c r="P465" s="100" t="s">
        <v>55</v>
      </c>
      <c r="Q465" s="76"/>
      <c r="R465" s="16"/>
      <c r="S465" s="16"/>
      <c r="T465" s="16"/>
      <c r="U465" s="16"/>
      <c r="V465" s="16"/>
    </row>
    <row r="466" spans="14:22" ht="24.75">
      <c r="N466" s="76"/>
      <c r="O466" s="95">
        <v>94</v>
      </c>
      <c r="P466" s="100" t="s">
        <v>55</v>
      </c>
      <c r="Q466" s="76"/>
      <c r="R466" s="16"/>
      <c r="S466" s="16"/>
      <c r="T466" s="16"/>
      <c r="U466" s="16"/>
      <c r="V466" s="16"/>
    </row>
    <row r="467" spans="14:22" ht="24.75">
      <c r="N467" s="76"/>
      <c r="O467" s="95">
        <v>95</v>
      </c>
      <c r="P467" s="100" t="s">
        <v>55</v>
      </c>
      <c r="Q467" s="76"/>
      <c r="R467" s="16"/>
      <c r="S467" s="16"/>
      <c r="T467" s="16"/>
      <c r="U467" s="16"/>
      <c r="V467" s="16"/>
    </row>
    <row r="468" spans="14:22" ht="24.75">
      <c r="N468" s="76"/>
      <c r="O468" s="95">
        <v>96</v>
      </c>
      <c r="P468" s="100" t="s">
        <v>55</v>
      </c>
      <c r="Q468" s="76"/>
      <c r="R468" s="16"/>
      <c r="S468" s="16"/>
      <c r="T468" s="16"/>
      <c r="U468" s="16"/>
      <c r="V468" s="16"/>
    </row>
    <row r="469" spans="14:22" ht="24.75">
      <c r="N469" s="76"/>
      <c r="O469" s="95">
        <v>97</v>
      </c>
      <c r="P469" s="100" t="s">
        <v>55</v>
      </c>
      <c r="Q469" s="76"/>
      <c r="R469" s="16"/>
      <c r="S469" s="16"/>
      <c r="T469" s="16"/>
      <c r="U469" s="16"/>
      <c r="V469" s="16"/>
    </row>
    <row r="470" spans="14:22" ht="24.75">
      <c r="N470" s="76"/>
      <c r="O470" s="95">
        <v>98</v>
      </c>
      <c r="P470" s="100" t="s">
        <v>55</v>
      </c>
      <c r="Q470" s="76"/>
      <c r="R470" s="16"/>
      <c r="S470" s="16"/>
      <c r="T470" s="16"/>
      <c r="U470" s="16"/>
      <c r="V470" s="16"/>
    </row>
    <row r="471" spans="14:22" ht="24.75">
      <c r="N471" s="76"/>
      <c r="O471" s="95">
        <v>99</v>
      </c>
      <c r="P471" s="100" t="s">
        <v>55</v>
      </c>
      <c r="Q471" s="76"/>
      <c r="R471" s="16"/>
      <c r="S471" s="16"/>
      <c r="T471" s="16"/>
      <c r="U471" s="16"/>
      <c r="V471" s="16"/>
    </row>
    <row r="472" spans="14:22">
      <c r="N472" s="76"/>
      <c r="O472" s="76"/>
      <c r="P472" s="76"/>
      <c r="Q472" s="76"/>
      <c r="R472" s="16"/>
      <c r="S472" s="16"/>
      <c r="T472" s="16"/>
      <c r="U472" s="16"/>
      <c r="V472" s="16"/>
    </row>
    <row r="473" spans="14:22">
      <c r="N473" s="76"/>
      <c r="O473" s="76"/>
      <c r="P473" s="76"/>
      <c r="Q473" s="76"/>
      <c r="R473" s="16"/>
      <c r="S473" s="16"/>
      <c r="T473" s="16"/>
      <c r="U473" s="16"/>
      <c r="V473" s="16"/>
    </row>
    <row r="474" spans="14:22">
      <c r="N474" s="76"/>
      <c r="O474" s="76"/>
      <c r="P474" s="76"/>
      <c r="Q474" s="76"/>
      <c r="R474" s="16"/>
      <c r="S474" s="16"/>
      <c r="T474" s="16"/>
      <c r="U474" s="16"/>
      <c r="V474" s="16"/>
    </row>
    <row r="475" spans="14:22">
      <c r="N475" s="76"/>
      <c r="O475" s="95" t="s">
        <v>56</v>
      </c>
      <c r="P475" s="95"/>
      <c r="Q475" s="76"/>
      <c r="R475" s="16"/>
      <c r="S475" s="16"/>
      <c r="T475" s="16"/>
      <c r="U475" s="16"/>
      <c r="V475" s="16"/>
    </row>
    <row r="476" spans="14:22">
      <c r="N476" s="76"/>
      <c r="O476" s="95">
        <v>1</v>
      </c>
      <c r="P476" s="95" t="s">
        <v>57</v>
      </c>
      <c r="Q476" s="76"/>
      <c r="R476" s="16"/>
      <c r="S476" s="16"/>
      <c r="T476" s="16"/>
      <c r="U476" s="16"/>
      <c r="V476" s="16"/>
    </row>
    <row r="477" spans="14:22">
      <c r="N477" s="76"/>
      <c r="O477" s="95">
        <v>2</v>
      </c>
      <c r="P477" s="95" t="s">
        <v>57</v>
      </c>
      <c r="Q477" s="76"/>
      <c r="R477" s="16"/>
      <c r="S477" s="16"/>
      <c r="T477" s="16"/>
      <c r="U477" s="16"/>
      <c r="V477" s="16"/>
    </row>
    <row r="478" spans="14:22">
      <c r="N478" s="76"/>
      <c r="O478" s="95">
        <v>3</v>
      </c>
      <c r="P478" s="95" t="s">
        <v>57</v>
      </c>
      <c r="Q478" s="76"/>
      <c r="R478" s="16"/>
      <c r="S478" s="16"/>
      <c r="T478" s="16"/>
      <c r="U478" s="16"/>
      <c r="V478" s="16"/>
    </row>
    <row r="479" spans="14:22">
      <c r="N479" s="76"/>
      <c r="O479" s="95">
        <v>4</v>
      </c>
      <c r="P479" s="95" t="s">
        <v>57</v>
      </c>
      <c r="Q479" s="76"/>
      <c r="R479" s="16"/>
      <c r="S479" s="16"/>
      <c r="T479" s="16"/>
      <c r="U479" s="16"/>
      <c r="V479" s="16"/>
    </row>
    <row r="480" spans="14:22">
      <c r="N480" s="76"/>
      <c r="O480" s="95">
        <v>5</v>
      </c>
      <c r="P480" s="95" t="s">
        <v>57</v>
      </c>
      <c r="Q480" s="76"/>
      <c r="R480" s="16"/>
      <c r="S480" s="16"/>
      <c r="T480" s="16"/>
      <c r="U480" s="16"/>
      <c r="V480" s="16"/>
    </row>
    <row r="481" spans="14:22">
      <c r="N481" s="76"/>
      <c r="O481" s="95">
        <v>6</v>
      </c>
      <c r="P481" s="95" t="s">
        <v>57</v>
      </c>
      <c r="Q481" s="76"/>
      <c r="R481" s="16"/>
      <c r="S481" s="16"/>
      <c r="T481" s="16"/>
      <c r="U481" s="16"/>
      <c r="V481" s="16"/>
    </row>
    <row r="482" spans="14:22">
      <c r="N482" s="76"/>
      <c r="O482" s="95">
        <v>7</v>
      </c>
      <c r="P482" s="95" t="s">
        <v>57</v>
      </c>
      <c r="Q482" s="76"/>
      <c r="R482" s="16"/>
      <c r="S482" s="16"/>
      <c r="T482" s="16"/>
      <c r="U482" s="16"/>
      <c r="V482" s="16"/>
    </row>
    <row r="483" spans="14:22">
      <c r="N483" s="76"/>
      <c r="O483" s="95">
        <v>8</v>
      </c>
      <c r="P483" s="95" t="s">
        <v>57</v>
      </c>
      <c r="Q483" s="76"/>
      <c r="R483" s="16"/>
      <c r="S483" s="16"/>
      <c r="T483" s="16"/>
      <c r="U483" s="16"/>
      <c r="V483" s="16"/>
    </row>
    <row r="484" spans="14:22">
      <c r="N484" s="76"/>
      <c r="O484" s="95">
        <v>9</v>
      </c>
      <c r="P484" s="95" t="s">
        <v>57</v>
      </c>
      <c r="Q484" s="76"/>
      <c r="R484" s="16"/>
      <c r="S484" s="16"/>
      <c r="T484" s="16"/>
      <c r="U484" s="16"/>
      <c r="V484" s="16"/>
    </row>
    <row r="485" spans="14:22">
      <c r="N485" s="76"/>
      <c r="O485" s="95">
        <v>10</v>
      </c>
      <c r="P485" s="95" t="s">
        <v>57</v>
      </c>
      <c r="Q485" s="76"/>
      <c r="R485" s="16"/>
      <c r="S485" s="16"/>
      <c r="T485" s="16"/>
      <c r="U485" s="16"/>
      <c r="V485" s="16"/>
    </row>
    <row r="486" spans="14:22">
      <c r="N486" s="76"/>
      <c r="O486" s="95">
        <v>11</v>
      </c>
      <c r="P486" s="95" t="s">
        <v>57</v>
      </c>
      <c r="Q486" s="76"/>
      <c r="R486" s="16"/>
      <c r="S486" s="16"/>
      <c r="T486" s="16"/>
      <c r="U486" s="16"/>
      <c r="V486" s="16"/>
    </row>
    <row r="487" spans="14:22">
      <c r="N487" s="76"/>
      <c r="O487" s="95">
        <v>12</v>
      </c>
      <c r="P487" s="95" t="s">
        <v>57</v>
      </c>
      <c r="Q487" s="76"/>
      <c r="R487" s="16"/>
      <c r="S487" s="16"/>
      <c r="T487" s="16"/>
      <c r="U487" s="16"/>
      <c r="V487" s="16"/>
    </row>
    <row r="488" spans="14:22">
      <c r="N488" s="76"/>
      <c r="O488" s="95">
        <v>13</v>
      </c>
      <c r="P488" s="95" t="s">
        <v>57</v>
      </c>
      <c r="Q488" s="76"/>
      <c r="R488" s="16"/>
      <c r="S488" s="16"/>
      <c r="T488" s="16"/>
      <c r="U488" s="16"/>
      <c r="V488" s="16"/>
    </row>
    <row r="489" spans="14:22">
      <c r="N489" s="76"/>
      <c r="O489" s="95">
        <v>14</v>
      </c>
      <c r="P489" s="95" t="s">
        <v>57</v>
      </c>
      <c r="Q489" s="76"/>
      <c r="R489" s="16"/>
      <c r="S489" s="16"/>
      <c r="T489" s="16"/>
      <c r="U489" s="16"/>
      <c r="V489" s="16"/>
    </row>
    <row r="490" spans="14:22">
      <c r="N490" s="76"/>
      <c r="O490" s="95">
        <v>15</v>
      </c>
      <c r="P490" s="95" t="s">
        <v>57</v>
      </c>
      <c r="Q490" s="76"/>
      <c r="R490" s="16"/>
      <c r="S490" s="16"/>
      <c r="T490" s="16"/>
      <c r="U490" s="16"/>
      <c r="V490" s="16"/>
    </row>
    <row r="491" spans="14:22">
      <c r="N491" s="76"/>
      <c r="O491" s="95">
        <v>16</v>
      </c>
      <c r="P491" s="95" t="s">
        <v>57</v>
      </c>
      <c r="Q491" s="76"/>
      <c r="R491" s="16"/>
      <c r="S491" s="16"/>
      <c r="T491" s="16"/>
      <c r="U491" s="16"/>
      <c r="V491" s="16"/>
    </row>
    <row r="492" spans="14:22">
      <c r="N492" s="76"/>
      <c r="O492" s="95">
        <v>17</v>
      </c>
      <c r="P492" s="95" t="s">
        <v>57</v>
      </c>
      <c r="Q492" s="76"/>
      <c r="R492" s="16"/>
      <c r="S492" s="16"/>
      <c r="T492" s="16"/>
      <c r="U492" s="16"/>
      <c r="V492" s="16"/>
    </row>
    <row r="493" spans="14:22">
      <c r="N493" s="76"/>
      <c r="O493" s="95">
        <v>18</v>
      </c>
      <c r="P493" s="95" t="s">
        <v>57</v>
      </c>
      <c r="Q493" s="76"/>
      <c r="R493" s="16"/>
      <c r="S493" s="16"/>
      <c r="T493" s="16"/>
      <c r="U493" s="16"/>
      <c r="V493" s="16"/>
    </row>
    <row r="494" spans="14:22">
      <c r="N494" s="76"/>
      <c r="O494" s="95">
        <v>19</v>
      </c>
      <c r="P494" s="95" t="s">
        <v>57</v>
      </c>
      <c r="Q494" s="76"/>
      <c r="R494" s="16"/>
      <c r="S494" s="16"/>
      <c r="T494" s="16"/>
      <c r="U494" s="16"/>
      <c r="V494" s="16"/>
    </row>
    <row r="495" spans="14:22">
      <c r="N495" s="76"/>
      <c r="O495" s="95">
        <v>20</v>
      </c>
      <c r="P495" s="95" t="s">
        <v>57</v>
      </c>
      <c r="Q495" s="76"/>
      <c r="R495" s="16"/>
      <c r="S495" s="16"/>
      <c r="T495" s="16"/>
      <c r="U495" s="16"/>
      <c r="V495" s="16"/>
    </row>
    <row r="496" spans="14:22">
      <c r="N496" s="76"/>
      <c r="O496" s="95">
        <v>21</v>
      </c>
      <c r="P496" s="95" t="s">
        <v>57</v>
      </c>
      <c r="Q496" s="76"/>
      <c r="R496" s="16"/>
      <c r="S496" s="16"/>
      <c r="T496" s="16"/>
      <c r="U496" s="16"/>
      <c r="V496" s="16"/>
    </row>
    <row r="497" spans="14:22">
      <c r="N497" s="76"/>
      <c r="O497" s="95">
        <v>22</v>
      </c>
      <c r="P497" s="95" t="s">
        <v>57</v>
      </c>
      <c r="Q497" s="76"/>
      <c r="R497" s="16"/>
      <c r="S497" s="16"/>
      <c r="T497" s="16"/>
      <c r="U497" s="16"/>
      <c r="V497" s="16"/>
    </row>
    <row r="498" spans="14:22">
      <c r="N498" s="76"/>
      <c r="O498" s="95">
        <v>23</v>
      </c>
      <c r="P498" s="95" t="s">
        <v>57</v>
      </c>
      <c r="Q498" s="76"/>
      <c r="R498" s="16"/>
      <c r="S498" s="16"/>
      <c r="T498" s="16"/>
      <c r="U498" s="16"/>
      <c r="V498" s="16"/>
    </row>
    <row r="499" spans="14:22">
      <c r="N499" s="76"/>
      <c r="O499" s="95">
        <v>24</v>
      </c>
      <c r="P499" s="95" t="s">
        <v>57</v>
      </c>
      <c r="Q499" s="76"/>
      <c r="R499" s="16"/>
      <c r="S499" s="16"/>
      <c r="T499" s="16"/>
      <c r="U499" s="16"/>
      <c r="V499" s="16"/>
    </row>
    <row r="500" spans="14:22">
      <c r="N500" s="76"/>
      <c r="O500" s="95">
        <v>25</v>
      </c>
      <c r="P500" s="95" t="s">
        <v>57</v>
      </c>
      <c r="Q500" s="76"/>
      <c r="R500" s="16"/>
      <c r="S500" s="16"/>
      <c r="T500" s="16"/>
      <c r="U500" s="16"/>
      <c r="V500" s="16"/>
    </row>
    <row r="501" spans="14:22">
      <c r="N501" s="76"/>
      <c r="O501" s="95">
        <v>26</v>
      </c>
      <c r="P501" s="95" t="s">
        <v>57</v>
      </c>
      <c r="Q501" s="76"/>
      <c r="R501" s="16"/>
      <c r="S501" s="16"/>
      <c r="T501" s="16"/>
      <c r="U501" s="16"/>
      <c r="V501" s="16"/>
    </row>
    <row r="502" spans="14:22">
      <c r="N502" s="76"/>
      <c r="O502" s="95">
        <v>27</v>
      </c>
      <c r="P502" s="95" t="s">
        <v>57</v>
      </c>
      <c r="Q502" s="76"/>
      <c r="R502" s="16"/>
      <c r="S502" s="16"/>
      <c r="T502" s="16"/>
      <c r="U502" s="16"/>
      <c r="V502" s="16"/>
    </row>
    <row r="503" spans="14:22">
      <c r="N503" s="76"/>
      <c r="O503" s="95">
        <v>28</v>
      </c>
      <c r="P503" s="95" t="s">
        <v>57</v>
      </c>
      <c r="Q503" s="76"/>
      <c r="R503" s="16"/>
      <c r="S503" s="16"/>
      <c r="T503" s="16"/>
      <c r="U503" s="16"/>
      <c r="V503" s="16"/>
    </row>
    <row r="504" spans="14:22">
      <c r="N504" s="76"/>
      <c r="O504" s="95">
        <v>29</v>
      </c>
      <c r="P504" s="95" t="s">
        <v>57</v>
      </c>
      <c r="Q504" s="76"/>
      <c r="R504" s="16"/>
      <c r="S504" s="16"/>
      <c r="T504" s="16"/>
      <c r="U504" s="16"/>
      <c r="V504" s="16"/>
    </row>
    <row r="505" spans="14:22">
      <c r="N505" s="76"/>
      <c r="O505" s="95">
        <v>30</v>
      </c>
      <c r="P505" s="95" t="s">
        <v>57</v>
      </c>
      <c r="Q505" s="76"/>
      <c r="R505" s="16"/>
      <c r="S505" s="16"/>
      <c r="T505" s="16"/>
      <c r="U505" s="16"/>
      <c r="V505" s="16"/>
    </row>
    <row r="506" spans="14:22">
      <c r="N506" s="76"/>
      <c r="O506" s="95">
        <v>31</v>
      </c>
      <c r="P506" s="95" t="s">
        <v>57</v>
      </c>
      <c r="Q506" s="76"/>
      <c r="R506" s="16"/>
      <c r="S506" s="16"/>
      <c r="T506" s="16"/>
      <c r="U506" s="16"/>
      <c r="V506" s="16"/>
    </row>
    <row r="507" spans="14:22">
      <c r="N507" s="76"/>
      <c r="O507" s="95">
        <v>32</v>
      </c>
      <c r="P507" s="95" t="s">
        <v>57</v>
      </c>
      <c r="Q507" s="76"/>
      <c r="R507" s="16"/>
      <c r="S507" s="16"/>
      <c r="T507" s="16"/>
      <c r="U507" s="16"/>
      <c r="V507" s="16"/>
    </row>
    <row r="508" spans="14:22" ht="15.75">
      <c r="N508" s="76"/>
      <c r="O508" s="95">
        <v>33</v>
      </c>
      <c r="P508" s="101" t="s">
        <v>58</v>
      </c>
      <c r="Q508" s="76"/>
      <c r="R508" s="16"/>
      <c r="S508" s="16"/>
      <c r="T508" s="16"/>
      <c r="U508" s="16"/>
      <c r="V508" s="16"/>
    </row>
    <row r="509" spans="14:22" ht="15.75">
      <c r="N509" s="76"/>
      <c r="O509" s="95">
        <v>34</v>
      </c>
      <c r="P509" s="101" t="s">
        <v>58</v>
      </c>
      <c r="Q509" s="76"/>
      <c r="R509" s="16"/>
      <c r="S509" s="16"/>
      <c r="T509" s="16"/>
      <c r="U509" s="16"/>
      <c r="V509" s="16"/>
    </row>
    <row r="510" spans="14:22" ht="15.75">
      <c r="N510" s="76"/>
      <c r="O510" s="95">
        <v>35</v>
      </c>
      <c r="P510" s="101" t="s">
        <v>58</v>
      </c>
      <c r="Q510" s="76"/>
      <c r="R510" s="16"/>
      <c r="S510" s="16"/>
      <c r="T510" s="16"/>
      <c r="U510" s="16"/>
      <c r="V510" s="16"/>
    </row>
    <row r="511" spans="14:22" ht="15.75">
      <c r="N511" s="76"/>
      <c r="O511" s="95">
        <v>36</v>
      </c>
      <c r="P511" s="101" t="s">
        <v>58</v>
      </c>
      <c r="Q511" s="76"/>
      <c r="R511" s="16"/>
      <c r="S511" s="16"/>
      <c r="T511" s="16"/>
      <c r="U511" s="16"/>
      <c r="V511" s="16"/>
    </row>
    <row r="512" spans="14:22" ht="15.75">
      <c r="N512" s="76"/>
      <c r="O512" s="95">
        <v>37</v>
      </c>
      <c r="P512" s="101" t="s">
        <v>58</v>
      </c>
      <c r="Q512" s="76"/>
      <c r="R512" s="16"/>
      <c r="S512" s="16"/>
      <c r="T512" s="16"/>
      <c r="U512" s="16"/>
      <c r="V512" s="16"/>
    </row>
    <row r="513" spans="14:22" ht="15.75">
      <c r="N513" s="76"/>
      <c r="O513" s="95">
        <v>38</v>
      </c>
      <c r="P513" s="101" t="s">
        <v>58</v>
      </c>
      <c r="Q513" s="76"/>
      <c r="R513" s="16"/>
      <c r="S513" s="16"/>
      <c r="T513" s="16"/>
      <c r="U513" s="16"/>
      <c r="V513" s="16"/>
    </row>
    <row r="514" spans="14:22" ht="15.75">
      <c r="N514" s="76"/>
      <c r="O514" s="95">
        <v>39</v>
      </c>
      <c r="P514" s="101" t="s">
        <v>58</v>
      </c>
      <c r="Q514" s="76"/>
      <c r="R514" s="16"/>
      <c r="S514" s="16"/>
      <c r="T514" s="16"/>
      <c r="U514" s="16"/>
      <c r="V514" s="16"/>
    </row>
    <row r="515" spans="14:22" ht="15.75">
      <c r="N515" s="76"/>
      <c r="O515" s="95">
        <v>40</v>
      </c>
      <c r="P515" s="101" t="s">
        <v>58</v>
      </c>
      <c r="Q515" s="76"/>
      <c r="R515" s="16"/>
      <c r="S515" s="16"/>
      <c r="T515" s="16"/>
      <c r="U515" s="16"/>
      <c r="V515" s="16"/>
    </row>
    <row r="516" spans="14:22" ht="15.75">
      <c r="N516" s="76"/>
      <c r="O516" s="95">
        <v>41</v>
      </c>
      <c r="P516" s="101" t="s">
        <v>58</v>
      </c>
      <c r="Q516" s="76"/>
      <c r="R516" s="16"/>
      <c r="S516" s="16"/>
      <c r="T516" s="16"/>
      <c r="U516" s="16"/>
      <c r="V516" s="16"/>
    </row>
    <row r="517" spans="14:22" ht="15.75">
      <c r="N517" s="76"/>
      <c r="O517" s="95">
        <v>42</v>
      </c>
      <c r="P517" s="101" t="s">
        <v>58</v>
      </c>
      <c r="Q517" s="76"/>
      <c r="R517" s="16"/>
      <c r="S517" s="16"/>
      <c r="T517" s="16"/>
      <c r="U517" s="16"/>
      <c r="V517" s="16"/>
    </row>
    <row r="518" spans="14:22" ht="15.75">
      <c r="N518" s="76"/>
      <c r="O518" s="95">
        <v>43</v>
      </c>
      <c r="P518" s="101" t="s">
        <v>58</v>
      </c>
      <c r="Q518" s="76"/>
      <c r="R518" s="16"/>
      <c r="S518" s="16"/>
      <c r="T518" s="16"/>
      <c r="U518" s="16"/>
      <c r="V518" s="16"/>
    </row>
    <row r="519" spans="14:22" ht="15.75">
      <c r="N519" s="76"/>
      <c r="O519" s="95">
        <v>44</v>
      </c>
      <c r="P519" s="101" t="s">
        <v>58</v>
      </c>
      <c r="Q519" s="76"/>
      <c r="R519" s="16"/>
      <c r="S519" s="16"/>
      <c r="T519" s="16"/>
      <c r="U519" s="16"/>
      <c r="V519" s="16"/>
    </row>
    <row r="520" spans="14:22" ht="15.75">
      <c r="N520" s="76"/>
      <c r="O520" s="95">
        <v>45</v>
      </c>
      <c r="P520" s="101" t="s">
        <v>58</v>
      </c>
      <c r="Q520" s="76"/>
      <c r="R520" s="16"/>
      <c r="S520" s="16"/>
      <c r="T520" s="16"/>
      <c r="U520" s="16"/>
      <c r="V520" s="16"/>
    </row>
    <row r="521" spans="14:22" ht="15.75">
      <c r="N521" s="76"/>
      <c r="O521" s="95">
        <v>46</v>
      </c>
      <c r="P521" s="101" t="s">
        <v>58</v>
      </c>
      <c r="Q521" s="76"/>
      <c r="R521" s="16"/>
      <c r="S521" s="16"/>
      <c r="T521" s="16"/>
      <c r="U521" s="16"/>
      <c r="V521" s="16"/>
    </row>
    <row r="522" spans="14:22" ht="15.75">
      <c r="N522" s="76"/>
      <c r="O522" s="95">
        <v>47</v>
      </c>
      <c r="P522" s="101" t="s">
        <v>58</v>
      </c>
      <c r="Q522" s="76"/>
      <c r="R522" s="16"/>
      <c r="S522" s="16"/>
      <c r="T522" s="16"/>
      <c r="U522" s="16"/>
      <c r="V522" s="16"/>
    </row>
    <row r="523" spans="14:22" ht="15.75">
      <c r="N523" s="76"/>
      <c r="O523" s="95">
        <v>48</v>
      </c>
      <c r="P523" s="101" t="s">
        <v>58</v>
      </c>
      <c r="Q523" s="76"/>
      <c r="R523" s="16"/>
      <c r="S523" s="16"/>
      <c r="T523" s="16"/>
      <c r="U523" s="16"/>
      <c r="V523" s="16"/>
    </row>
    <row r="524" spans="14:22" ht="15.75">
      <c r="N524" s="76"/>
      <c r="O524" s="95">
        <v>49</v>
      </c>
      <c r="P524" s="101" t="s">
        <v>58</v>
      </c>
      <c r="Q524" s="76"/>
      <c r="R524" s="16"/>
      <c r="S524" s="16"/>
      <c r="T524" s="16"/>
      <c r="U524" s="16"/>
      <c r="V524" s="16"/>
    </row>
    <row r="525" spans="14:22" ht="15.75">
      <c r="N525" s="76"/>
      <c r="O525" s="95">
        <v>50</v>
      </c>
      <c r="P525" s="101" t="s">
        <v>58</v>
      </c>
      <c r="Q525" s="76"/>
      <c r="R525" s="16"/>
      <c r="S525" s="16"/>
      <c r="T525" s="16"/>
      <c r="U525" s="16"/>
      <c r="V525" s="16"/>
    </row>
    <row r="526" spans="14:22" ht="15.75">
      <c r="N526" s="76"/>
      <c r="O526" s="95">
        <v>51</v>
      </c>
      <c r="P526" s="101" t="s">
        <v>58</v>
      </c>
      <c r="Q526" s="76"/>
      <c r="R526" s="16"/>
      <c r="S526" s="16"/>
      <c r="T526" s="16"/>
      <c r="U526" s="16"/>
      <c r="V526" s="16"/>
    </row>
    <row r="527" spans="14:22" ht="15.75">
      <c r="N527" s="76"/>
      <c r="O527" s="95">
        <v>52</v>
      </c>
      <c r="P527" s="101" t="s">
        <v>58</v>
      </c>
      <c r="Q527" s="76"/>
      <c r="R527" s="16"/>
      <c r="S527" s="16"/>
      <c r="T527" s="16"/>
      <c r="U527" s="16"/>
      <c r="V527" s="16"/>
    </row>
    <row r="528" spans="14:22" ht="15.75">
      <c r="N528" s="76"/>
      <c r="O528" s="95">
        <v>53</v>
      </c>
      <c r="P528" s="101" t="s">
        <v>58</v>
      </c>
      <c r="Q528" s="76"/>
      <c r="R528" s="16"/>
      <c r="S528" s="16"/>
      <c r="T528" s="16"/>
      <c r="U528" s="16"/>
      <c r="V528" s="16"/>
    </row>
    <row r="529" spans="14:22" ht="15.75">
      <c r="N529" s="76"/>
      <c r="O529" s="95">
        <v>54</v>
      </c>
      <c r="P529" s="101" t="s">
        <v>58</v>
      </c>
      <c r="Q529" s="76"/>
      <c r="R529" s="16"/>
      <c r="S529" s="16"/>
      <c r="T529" s="16"/>
      <c r="U529" s="16"/>
      <c r="V529" s="16"/>
    </row>
    <row r="530" spans="14:22" ht="15.75">
      <c r="N530" s="76"/>
      <c r="O530" s="95">
        <v>55</v>
      </c>
      <c r="P530" s="101" t="s">
        <v>58</v>
      </c>
      <c r="Q530" s="76"/>
      <c r="R530" s="16"/>
      <c r="S530" s="16"/>
      <c r="T530" s="16"/>
      <c r="U530" s="16"/>
      <c r="V530" s="16"/>
    </row>
    <row r="531" spans="14:22" ht="15.75">
      <c r="N531" s="76"/>
      <c r="O531" s="95">
        <v>56</v>
      </c>
      <c r="P531" s="101" t="s">
        <v>58</v>
      </c>
      <c r="Q531" s="76"/>
      <c r="R531" s="16"/>
      <c r="S531" s="16"/>
      <c r="T531" s="16"/>
      <c r="U531" s="16"/>
      <c r="V531" s="16"/>
    </row>
    <row r="532" spans="14:22" ht="15.75">
      <c r="N532" s="76"/>
      <c r="O532" s="95">
        <v>57</v>
      </c>
      <c r="P532" s="101" t="s">
        <v>58</v>
      </c>
      <c r="Q532" s="76"/>
      <c r="R532" s="16"/>
      <c r="S532" s="16"/>
      <c r="T532" s="16"/>
      <c r="U532" s="16"/>
      <c r="V532" s="16"/>
    </row>
    <row r="533" spans="14:22" ht="15.75">
      <c r="N533" s="76"/>
      <c r="O533" s="95">
        <v>58</v>
      </c>
      <c r="P533" s="101" t="s">
        <v>58</v>
      </c>
      <c r="Q533" s="76"/>
      <c r="R533" s="16"/>
      <c r="S533" s="16"/>
      <c r="T533" s="16"/>
      <c r="U533" s="16"/>
      <c r="V533" s="16"/>
    </row>
    <row r="534" spans="14:22" ht="15.75">
      <c r="N534" s="76"/>
      <c r="O534" s="95">
        <v>59</v>
      </c>
      <c r="P534" s="101" t="s">
        <v>58</v>
      </c>
      <c r="Q534" s="76"/>
      <c r="R534" s="16"/>
      <c r="S534" s="16"/>
      <c r="T534" s="16"/>
      <c r="U534" s="16"/>
      <c r="V534" s="16"/>
    </row>
    <row r="535" spans="14:22" ht="15.75">
      <c r="N535" s="76"/>
      <c r="O535" s="95">
        <v>60</v>
      </c>
      <c r="P535" s="101" t="s">
        <v>58</v>
      </c>
      <c r="Q535" s="76"/>
      <c r="R535" s="16"/>
      <c r="S535" s="16"/>
      <c r="T535" s="16"/>
      <c r="U535" s="16"/>
      <c r="V535" s="16"/>
    </row>
    <row r="536" spans="14:22" ht="15.75">
      <c r="N536" s="76"/>
      <c r="O536" s="95">
        <v>61</v>
      </c>
      <c r="P536" s="101" t="s">
        <v>58</v>
      </c>
      <c r="Q536" s="76"/>
      <c r="R536" s="16"/>
      <c r="S536" s="16"/>
      <c r="T536" s="16"/>
      <c r="U536" s="16"/>
      <c r="V536" s="16"/>
    </row>
    <row r="537" spans="14:22" ht="15.75">
      <c r="N537" s="76"/>
      <c r="O537" s="95">
        <v>62</v>
      </c>
      <c r="P537" s="101" t="s">
        <v>58</v>
      </c>
      <c r="Q537" s="76"/>
      <c r="R537" s="16"/>
      <c r="S537" s="16"/>
      <c r="T537" s="16"/>
      <c r="U537" s="16"/>
      <c r="V537" s="16"/>
    </row>
    <row r="538" spans="14:22" ht="15.75">
      <c r="N538" s="76"/>
      <c r="O538" s="95">
        <v>63</v>
      </c>
      <c r="P538" s="101" t="s">
        <v>58</v>
      </c>
      <c r="Q538" s="76"/>
      <c r="R538" s="16"/>
      <c r="S538" s="16"/>
      <c r="T538" s="16"/>
      <c r="U538" s="16"/>
      <c r="V538" s="16"/>
    </row>
    <row r="539" spans="14:22" ht="15.75">
      <c r="N539" s="76"/>
      <c r="O539" s="95">
        <v>64</v>
      </c>
      <c r="P539" s="101" t="s">
        <v>58</v>
      </c>
      <c r="Q539" s="76"/>
      <c r="R539" s="16"/>
      <c r="S539" s="16"/>
      <c r="T539" s="16"/>
      <c r="U539" s="16"/>
      <c r="V539" s="16"/>
    </row>
    <row r="540" spans="14:22" ht="15.75">
      <c r="N540" s="76"/>
      <c r="O540" s="95">
        <v>65</v>
      </c>
      <c r="P540" s="101" t="s">
        <v>58</v>
      </c>
      <c r="Q540" s="76"/>
      <c r="R540" s="16"/>
      <c r="S540" s="16"/>
      <c r="T540" s="16"/>
      <c r="U540" s="16"/>
      <c r="V540" s="16"/>
    </row>
    <row r="541" spans="14:22" ht="15.75">
      <c r="N541" s="76"/>
      <c r="O541" s="95">
        <v>66</v>
      </c>
      <c r="P541" s="101" t="s">
        <v>59</v>
      </c>
      <c r="Q541" s="76"/>
      <c r="R541" s="16"/>
      <c r="S541" s="16"/>
      <c r="T541" s="16"/>
      <c r="U541" s="16"/>
      <c r="V541" s="16"/>
    </row>
    <row r="542" spans="14:22" ht="15.75">
      <c r="N542" s="76"/>
      <c r="O542" s="95">
        <v>67</v>
      </c>
      <c r="P542" s="101" t="s">
        <v>59</v>
      </c>
      <c r="Q542" s="76"/>
      <c r="R542" s="16"/>
      <c r="S542" s="16"/>
      <c r="T542" s="16"/>
      <c r="U542" s="16"/>
      <c r="V542" s="16"/>
    </row>
    <row r="543" spans="14:22" ht="15.75">
      <c r="N543" s="76"/>
      <c r="O543" s="95">
        <v>68</v>
      </c>
      <c r="P543" s="101" t="s">
        <v>59</v>
      </c>
      <c r="Q543" s="76"/>
      <c r="R543" s="16"/>
      <c r="S543" s="16"/>
      <c r="T543" s="16"/>
      <c r="U543" s="16"/>
      <c r="V543" s="16"/>
    </row>
    <row r="544" spans="14:22" ht="15.75">
      <c r="N544" s="76"/>
      <c r="O544" s="95">
        <v>69</v>
      </c>
      <c r="P544" s="101" t="s">
        <v>59</v>
      </c>
      <c r="Q544" s="76"/>
      <c r="R544" s="16"/>
      <c r="S544" s="16"/>
      <c r="T544" s="16"/>
      <c r="U544" s="16"/>
      <c r="V544" s="16"/>
    </row>
    <row r="545" spans="14:22" ht="15.75">
      <c r="N545" s="76"/>
      <c r="O545" s="95">
        <v>70</v>
      </c>
      <c r="P545" s="101" t="s">
        <v>59</v>
      </c>
      <c r="Q545" s="76"/>
      <c r="R545" s="16"/>
      <c r="S545" s="16"/>
      <c r="T545" s="16"/>
      <c r="U545" s="16"/>
      <c r="V545" s="16"/>
    </row>
    <row r="546" spans="14:22" ht="15.75">
      <c r="N546" s="76"/>
      <c r="O546" s="95">
        <v>71</v>
      </c>
      <c r="P546" s="101" t="s">
        <v>59</v>
      </c>
      <c r="Q546" s="76"/>
      <c r="R546" s="16"/>
      <c r="S546" s="16"/>
      <c r="T546" s="16"/>
      <c r="U546" s="16"/>
      <c r="V546" s="16"/>
    </row>
    <row r="547" spans="14:22" ht="15.75">
      <c r="N547" s="76"/>
      <c r="O547" s="95">
        <v>72</v>
      </c>
      <c r="P547" s="101" t="s">
        <v>59</v>
      </c>
      <c r="Q547" s="76"/>
      <c r="R547" s="16"/>
      <c r="S547" s="16"/>
      <c r="T547" s="16"/>
      <c r="U547" s="16"/>
      <c r="V547" s="16"/>
    </row>
    <row r="548" spans="14:22" ht="15.75">
      <c r="N548" s="76"/>
      <c r="O548" s="95">
        <v>73</v>
      </c>
      <c r="P548" s="101" t="s">
        <v>59</v>
      </c>
      <c r="Q548" s="76"/>
      <c r="R548" s="16"/>
      <c r="S548" s="16"/>
      <c r="T548" s="16"/>
      <c r="U548" s="16"/>
      <c r="V548" s="16"/>
    </row>
    <row r="549" spans="14:22" ht="15.75">
      <c r="N549" s="76"/>
      <c r="O549" s="95">
        <v>74</v>
      </c>
      <c r="P549" s="101" t="s">
        <v>59</v>
      </c>
      <c r="Q549" s="76"/>
      <c r="R549" s="16"/>
      <c r="S549" s="16"/>
      <c r="T549" s="16"/>
      <c r="U549" s="16"/>
      <c r="V549" s="16"/>
    </row>
    <row r="550" spans="14:22" ht="15.75">
      <c r="N550" s="76"/>
      <c r="O550" s="95">
        <v>75</v>
      </c>
      <c r="P550" s="101" t="s">
        <v>59</v>
      </c>
      <c r="Q550" s="76"/>
      <c r="R550" s="16"/>
      <c r="S550" s="16"/>
      <c r="T550" s="16"/>
      <c r="U550" s="16"/>
      <c r="V550" s="16"/>
    </row>
    <row r="551" spans="14:22" ht="15.75">
      <c r="N551" s="76"/>
      <c r="O551" s="95">
        <v>76</v>
      </c>
      <c r="P551" s="101" t="s">
        <v>59</v>
      </c>
      <c r="Q551" s="76"/>
      <c r="R551" s="16"/>
      <c r="S551" s="16"/>
      <c r="T551" s="16"/>
      <c r="U551" s="16"/>
      <c r="V551" s="16"/>
    </row>
    <row r="552" spans="14:22" ht="15.75">
      <c r="N552" s="76"/>
      <c r="O552" s="95">
        <v>77</v>
      </c>
      <c r="P552" s="101" t="s">
        <v>59</v>
      </c>
      <c r="Q552" s="76"/>
      <c r="R552" s="16"/>
      <c r="S552" s="16"/>
      <c r="T552" s="16"/>
      <c r="U552" s="16"/>
      <c r="V552" s="16"/>
    </row>
    <row r="553" spans="14:22" ht="15.75">
      <c r="N553" s="76"/>
      <c r="O553" s="95">
        <v>78</v>
      </c>
      <c r="P553" s="101" t="s">
        <v>59</v>
      </c>
      <c r="Q553" s="76"/>
      <c r="R553" s="16"/>
      <c r="S553" s="16"/>
      <c r="T553" s="16"/>
      <c r="U553" s="16"/>
      <c r="V553" s="16"/>
    </row>
    <row r="554" spans="14:22" ht="15.75">
      <c r="N554" s="76"/>
      <c r="O554" s="95">
        <v>79</v>
      </c>
      <c r="P554" s="101" t="s">
        <v>59</v>
      </c>
      <c r="Q554" s="76"/>
      <c r="R554" s="16"/>
      <c r="S554" s="16"/>
      <c r="T554" s="16"/>
      <c r="U554" s="16"/>
      <c r="V554" s="16"/>
    </row>
    <row r="555" spans="14:22" ht="15.75">
      <c r="N555" s="76"/>
      <c r="O555" s="95">
        <v>80</v>
      </c>
      <c r="P555" s="101" t="s">
        <v>59</v>
      </c>
      <c r="Q555" s="76"/>
      <c r="R555" s="16"/>
      <c r="S555" s="16"/>
      <c r="T555" s="16"/>
      <c r="U555" s="16"/>
      <c r="V555" s="16"/>
    </row>
    <row r="556" spans="14:22" ht="15.75">
      <c r="N556" s="76"/>
      <c r="O556" s="95">
        <v>81</v>
      </c>
      <c r="P556" s="101" t="s">
        <v>59</v>
      </c>
      <c r="Q556" s="76"/>
      <c r="R556" s="16"/>
      <c r="S556" s="16"/>
      <c r="T556" s="16"/>
      <c r="U556" s="16"/>
      <c r="V556" s="16"/>
    </row>
    <row r="557" spans="14:22" ht="15.75">
      <c r="N557" s="76"/>
      <c r="O557" s="95">
        <v>82</v>
      </c>
      <c r="P557" s="101" t="s">
        <v>59</v>
      </c>
      <c r="Q557" s="76"/>
      <c r="R557" s="16"/>
      <c r="S557" s="16"/>
      <c r="T557" s="16"/>
      <c r="U557" s="16"/>
      <c r="V557" s="16"/>
    </row>
    <row r="558" spans="14:22" ht="15.75">
      <c r="N558" s="76"/>
      <c r="O558" s="95">
        <v>83</v>
      </c>
      <c r="P558" s="101" t="s">
        <v>59</v>
      </c>
      <c r="Q558" s="76"/>
      <c r="R558" s="16"/>
      <c r="S558" s="16"/>
      <c r="T558" s="16"/>
      <c r="U558" s="16"/>
      <c r="V558" s="16"/>
    </row>
    <row r="559" spans="14:22" ht="15.75">
      <c r="N559" s="76"/>
      <c r="O559" s="95">
        <v>84</v>
      </c>
      <c r="P559" s="101" t="s">
        <v>59</v>
      </c>
      <c r="Q559" s="76"/>
      <c r="R559" s="16"/>
      <c r="S559" s="16"/>
      <c r="T559" s="16"/>
      <c r="U559" s="16"/>
      <c r="V559" s="16"/>
    </row>
    <row r="560" spans="14:22" ht="15.75">
      <c r="N560" s="76"/>
      <c r="O560" s="95">
        <v>85</v>
      </c>
      <c r="P560" s="101" t="s">
        <v>59</v>
      </c>
      <c r="Q560" s="76"/>
      <c r="R560" s="16"/>
      <c r="S560" s="16"/>
      <c r="T560" s="16"/>
      <c r="U560" s="16"/>
      <c r="V560" s="16"/>
    </row>
    <row r="561" spans="14:22" ht="15.75">
      <c r="N561" s="76"/>
      <c r="O561" s="95">
        <v>86</v>
      </c>
      <c r="P561" s="101" t="s">
        <v>59</v>
      </c>
      <c r="Q561" s="76"/>
      <c r="R561" s="16"/>
      <c r="S561" s="16"/>
      <c r="T561" s="16"/>
      <c r="U561" s="16"/>
      <c r="V561" s="16"/>
    </row>
    <row r="562" spans="14:22" ht="15.75">
      <c r="N562" s="76"/>
      <c r="O562" s="95">
        <v>87</v>
      </c>
      <c r="P562" s="101" t="s">
        <v>59</v>
      </c>
      <c r="Q562" s="76"/>
      <c r="R562" s="16"/>
      <c r="S562" s="16"/>
      <c r="T562" s="16"/>
      <c r="U562" s="16"/>
      <c r="V562" s="16"/>
    </row>
    <row r="563" spans="14:22" ht="15.75">
      <c r="N563" s="76"/>
      <c r="O563" s="95">
        <v>88</v>
      </c>
      <c r="P563" s="101" t="s">
        <v>59</v>
      </c>
      <c r="Q563" s="76"/>
      <c r="R563" s="16"/>
      <c r="S563" s="16"/>
      <c r="T563" s="16"/>
      <c r="U563" s="16"/>
      <c r="V563" s="16"/>
    </row>
    <row r="564" spans="14:22" ht="15.75">
      <c r="N564" s="76"/>
      <c r="O564" s="95">
        <v>89</v>
      </c>
      <c r="P564" s="101" t="s">
        <v>59</v>
      </c>
      <c r="Q564" s="76"/>
      <c r="R564" s="16"/>
      <c r="S564" s="16"/>
      <c r="T564" s="16"/>
      <c r="U564" s="16"/>
      <c r="V564" s="16"/>
    </row>
    <row r="565" spans="14:22" ht="15.75">
      <c r="N565" s="76"/>
      <c r="O565" s="95">
        <v>90</v>
      </c>
      <c r="P565" s="101" t="s">
        <v>59</v>
      </c>
      <c r="Q565" s="76"/>
      <c r="R565" s="16"/>
      <c r="S565" s="16"/>
      <c r="T565" s="16"/>
      <c r="U565" s="16"/>
      <c r="V565" s="16"/>
    </row>
    <row r="566" spans="14:22" ht="15.75">
      <c r="N566" s="76"/>
      <c r="O566" s="95">
        <v>91</v>
      </c>
      <c r="P566" s="101" t="s">
        <v>59</v>
      </c>
      <c r="Q566" s="76"/>
      <c r="R566" s="16"/>
      <c r="S566" s="16"/>
      <c r="T566" s="16"/>
      <c r="U566" s="16"/>
      <c r="V566" s="16"/>
    </row>
    <row r="567" spans="14:22" ht="15.75">
      <c r="N567" s="76"/>
      <c r="O567" s="95">
        <v>92</v>
      </c>
      <c r="P567" s="101" t="s">
        <v>59</v>
      </c>
      <c r="Q567" s="76"/>
      <c r="R567" s="16"/>
      <c r="S567" s="16"/>
      <c r="T567" s="16"/>
      <c r="U567" s="16"/>
      <c r="V567" s="16"/>
    </row>
    <row r="568" spans="14:22" ht="15.75">
      <c r="N568" s="76"/>
      <c r="O568" s="95">
        <v>93</v>
      </c>
      <c r="P568" s="101" t="s">
        <v>59</v>
      </c>
      <c r="Q568" s="76"/>
      <c r="R568" s="16"/>
      <c r="S568" s="16"/>
      <c r="T568" s="16"/>
      <c r="U568" s="16"/>
      <c r="V568" s="16"/>
    </row>
    <row r="569" spans="14:22" ht="15.75">
      <c r="N569" s="76"/>
      <c r="O569" s="95">
        <v>94</v>
      </c>
      <c r="P569" s="101" t="s">
        <v>59</v>
      </c>
      <c r="Q569" s="76"/>
      <c r="R569" s="16"/>
      <c r="S569" s="16"/>
      <c r="T569" s="16"/>
      <c r="U569" s="16"/>
      <c r="V569" s="16"/>
    </row>
    <row r="570" spans="14:22" ht="15.75">
      <c r="N570" s="76"/>
      <c r="O570" s="95">
        <v>95</v>
      </c>
      <c r="P570" s="101" t="s">
        <v>59</v>
      </c>
      <c r="Q570" s="76"/>
      <c r="R570" s="16"/>
      <c r="S570" s="16"/>
      <c r="T570" s="16"/>
      <c r="U570" s="16"/>
      <c r="V570" s="16"/>
    </row>
    <row r="571" spans="14:22" ht="15.75">
      <c r="N571" s="76"/>
      <c r="O571" s="95">
        <v>96</v>
      </c>
      <c r="P571" s="101" t="s">
        <v>59</v>
      </c>
      <c r="Q571" s="76"/>
      <c r="R571" s="16"/>
      <c r="S571" s="16"/>
      <c r="T571" s="16"/>
      <c r="U571" s="16"/>
      <c r="V571" s="16"/>
    </row>
    <row r="572" spans="14:22" ht="15.75">
      <c r="N572" s="76"/>
      <c r="O572" s="95">
        <v>97</v>
      </c>
      <c r="P572" s="101" t="s">
        <v>59</v>
      </c>
      <c r="Q572" s="76"/>
      <c r="R572" s="16"/>
      <c r="S572" s="16"/>
      <c r="T572" s="16"/>
      <c r="U572" s="16"/>
      <c r="V572" s="16"/>
    </row>
    <row r="573" spans="14:22" ht="15.75">
      <c r="N573" s="76"/>
      <c r="O573" s="95">
        <v>98</v>
      </c>
      <c r="P573" s="101" t="s">
        <v>59</v>
      </c>
      <c r="Q573" s="76"/>
      <c r="R573" s="16"/>
      <c r="S573" s="16"/>
      <c r="T573" s="16"/>
      <c r="U573" s="16"/>
      <c r="V573" s="16"/>
    </row>
    <row r="574" spans="14:22" ht="15.75">
      <c r="N574" s="76"/>
      <c r="O574" s="95">
        <v>99</v>
      </c>
      <c r="P574" s="101" t="s">
        <v>59</v>
      </c>
      <c r="Q574" s="76"/>
      <c r="R574" s="16"/>
      <c r="S574" s="16"/>
      <c r="T574" s="16"/>
      <c r="U574" s="16"/>
      <c r="V574" s="16"/>
    </row>
  </sheetData>
  <sheetProtection algorithmName="SHA-512" hashValue="spsvz/tIi9ElS6YJsUXrrn5hT6meSVRlF6mUY5/wGo8DLEz5V4GAJyrSifBp8qUj5JT4xJlPMa6hxfPCdVGklA==" saltValue="/gzCvt7/3zu/NsGYLG8kXw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V574"/>
  <sheetViews>
    <sheetView rightToLeft="1" zoomScale="110" zoomScaleNormal="110" workbookViewId="0">
      <selection activeCell="B18" sqref="B18"/>
    </sheetView>
  </sheetViews>
  <sheetFormatPr defaultColWidth="11" defaultRowHeight="15"/>
  <cols>
    <col min="1" max="1" width="14" style="3" customWidth="1"/>
    <col min="2" max="2" width="27.6640625" style="3" customWidth="1"/>
    <col min="3" max="3" width="18" style="3" customWidth="1"/>
    <col min="4" max="4" width="22.6640625" style="3" customWidth="1"/>
    <col min="5" max="5" width="23" style="3" customWidth="1"/>
    <col min="6" max="6" width="20.33203125" style="3" customWidth="1"/>
    <col min="7" max="7" width="13.88671875" style="3" customWidth="1"/>
    <col min="8" max="8" width="14.88671875" style="3" customWidth="1"/>
    <col min="9" max="9" width="16.88671875" style="3" customWidth="1"/>
    <col min="10" max="10" width="24.33203125" style="3" customWidth="1"/>
    <col min="11" max="11" width="15" style="3" customWidth="1"/>
    <col min="12" max="12" width="5.109375" style="3" customWidth="1"/>
    <col min="13" max="13" width="8" style="3" customWidth="1"/>
    <col min="14" max="14" width="7.44140625" style="3" customWidth="1"/>
    <col min="15" max="15" width="23.33203125" style="3" customWidth="1"/>
    <col min="16" max="16" width="43.33203125" style="3" customWidth="1"/>
    <col min="17" max="17" width="14" style="3" customWidth="1"/>
    <col min="18" max="20" width="11" style="3"/>
    <col min="21" max="21" width="21.109375" style="3" customWidth="1"/>
    <col min="22" max="16384" width="11" style="3"/>
  </cols>
  <sheetData>
    <row r="1" spans="1:22" ht="50.1" customHeight="1" thickBot="1">
      <c r="A1" s="120" t="s">
        <v>0</v>
      </c>
      <c r="B1" s="121"/>
      <c r="C1" s="122"/>
      <c r="D1" s="122"/>
      <c r="E1" s="122"/>
      <c r="F1" s="122"/>
      <c r="G1" s="122"/>
      <c r="H1" s="122"/>
      <c r="I1" s="122"/>
      <c r="J1" s="123"/>
      <c r="K1" s="1"/>
      <c r="L1" s="1"/>
      <c r="M1" s="2"/>
      <c r="N1" s="2"/>
      <c r="O1" s="2"/>
    </row>
    <row r="2" spans="1:22" ht="26.1" customHeight="1" thickTop="1">
      <c r="A2" s="124" t="s">
        <v>1</v>
      </c>
      <c r="B2" s="125"/>
      <c r="C2" s="4"/>
      <c r="D2" s="5"/>
      <c r="E2" s="126" t="s">
        <v>2</v>
      </c>
      <c r="F2" s="127"/>
      <c r="G2" s="4"/>
      <c r="H2" s="5"/>
      <c r="I2" s="126" t="s">
        <v>3</v>
      </c>
      <c r="J2" s="128"/>
      <c r="K2" s="6"/>
      <c r="L2" s="6"/>
      <c r="M2" s="6"/>
      <c r="N2" s="6"/>
      <c r="O2" s="7"/>
    </row>
    <row r="3" spans="1:22" ht="18">
      <c r="A3" s="8" t="s">
        <v>4</v>
      </c>
      <c r="B3" s="8" t="s">
        <v>5</v>
      </c>
      <c r="C3" s="9" t="s">
        <v>6</v>
      </c>
      <c r="D3" s="10"/>
      <c r="E3" s="11" t="s">
        <v>4</v>
      </c>
      <c r="F3" s="12" t="s">
        <v>5</v>
      </c>
      <c r="G3" s="13" t="s">
        <v>6</v>
      </c>
      <c r="H3" s="10"/>
      <c r="I3" s="11" t="s">
        <v>4</v>
      </c>
      <c r="J3" s="12" t="s">
        <v>5</v>
      </c>
      <c r="K3" s="13" t="s">
        <v>6</v>
      </c>
      <c r="N3" s="14" t="s">
        <v>7</v>
      </c>
      <c r="O3" s="33">
        <v>1</v>
      </c>
      <c r="P3" s="16"/>
      <c r="Q3" s="16"/>
      <c r="R3" s="16"/>
      <c r="S3" s="16"/>
      <c r="T3" s="16"/>
      <c r="U3" s="16"/>
      <c r="V3" s="16"/>
    </row>
    <row r="4" spans="1:22" ht="18">
      <c r="A4" s="8">
        <v>1</v>
      </c>
      <c r="B4" s="17"/>
      <c r="C4" s="9" t="e">
        <f>VLOOKUP(B4,$N$3:$O$5,2,0)</f>
        <v>#N/A</v>
      </c>
      <c r="D4" s="10"/>
      <c r="E4" s="11">
        <v>10</v>
      </c>
      <c r="F4" s="18"/>
      <c r="G4" s="13" t="e">
        <f>VLOOKUP(F4,N12:$O$14,2,0)</f>
        <v>#N/A</v>
      </c>
      <c r="H4" s="10"/>
      <c r="I4" s="11">
        <v>17</v>
      </c>
      <c r="J4" s="18"/>
      <c r="K4" s="13" t="e">
        <f>VLOOKUP(J4,$N$16:$O$18,2,0)</f>
        <v>#N/A</v>
      </c>
      <c r="N4" s="33" t="s">
        <v>8</v>
      </c>
      <c r="O4" s="33">
        <v>2</v>
      </c>
      <c r="P4" s="16"/>
      <c r="Q4" s="16"/>
      <c r="R4" s="16"/>
      <c r="S4" s="16"/>
      <c r="T4" s="16"/>
      <c r="U4" s="16"/>
      <c r="V4" s="16"/>
    </row>
    <row r="5" spans="1:22" ht="18">
      <c r="A5" s="8">
        <v>2</v>
      </c>
      <c r="B5" s="17"/>
      <c r="C5" s="9" t="e">
        <f t="shared" ref="C5:C12" si="0">VLOOKUP(B5,$N$3:$O$5,2,0)</f>
        <v>#N/A</v>
      </c>
      <c r="D5" s="10"/>
      <c r="E5" s="11">
        <v>11</v>
      </c>
      <c r="F5" s="18"/>
      <c r="G5" s="13" t="e">
        <f>VLOOKUP(F5,$N$12:$O$14,2,0)</f>
        <v>#N/A</v>
      </c>
      <c r="H5" s="10"/>
      <c r="I5" s="11">
        <v>18</v>
      </c>
      <c r="J5" s="18"/>
      <c r="K5" s="13" t="e">
        <f t="shared" ref="K5:K9" si="1">VLOOKUP(J5,$N$16:$O$18,2,0)</f>
        <v>#N/A</v>
      </c>
      <c r="N5" s="33" t="s">
        <v>9</v>
      </c>
      <c r="O5" s="33">
        <v>3</v>
      </c>
      <c r="P5" s="16"/>
      <c r="Q5" s="16"/>
      <c r="R5" s="16"/>
      <c r="S5" s="16"/>
      <c r="T5" s="16"/>
      <c r="U5" s="16"/>
      <c r="V5" s="16"/>
    </row>
    <row r="6" spans="1:22" ht="18">
      <c r="A6" s="8">
        <v>3</v>
      </c>
      <c r="B6" s="17"/>
      <c r="C6" s="9" t="e">
        <f t="shared" si="0"/>
        <v>#N/A</v>
      </c>
      <c r="D6" s="10"/>
      <c r="E6" s="11">
        <v>12</v>
      </c>
      <c r="F6" s="18"/>
      <c r="G6" s="13" t="e">
        <f>VLOOKUP(F6,$N$12:$O$14,2,0)</f>
        <v>#N/A</v>
      </c>
      <c r="H6" s="10"/>
      <c r="I6" s="11">
        <v>19</v>
      </c>
      <c r="J6" s="18"/>
      <c r="K6" s="13" t="e">
        <f t="shared" si="1"/>
        <v>#N/A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8">
      <c r="A7" s="8">
        <v>4</v>
      </c>
      <c r="B7" s="17"/>
      <c r="C7" s="9" t="e">
        <f t="shared" si="0"/>
        <v>#N/A</v>
      </c>
      <c r="D7" s="10"/>
      <c r="E7" s="11">
        <v>13</v>
      </c>
      <c r="F7" s="18"/>
      <c r="G7" s="13" t="e">
        <f t="shared" ref="G7:G9" si="2">VLOOKUP(F7,$N$12:$O$14,2,0)</f>
        <v>#N/A</v>
      </c>
      <c r="H7" s="10"/>
      <c r="I7" s="11">
        <v>20</v>
      </c>
      <c r="J7" s="18"/>
      <c r="K7" s="13" t="e">
        <f t="shared" si="1"/>
        <v>#N/A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8">
      <c r="A8" s="8">
        <v>5</v>
      </c>
      <c r="B8" s="17"/>
      <c r="C8" s="9" t="e">
        <f t="shared" si="0"/>
        <v>#N/A</v>
      </c>
      <c r="D8" s="10"/>
      <c r="E8" s="11">
        <v>14</v>
      </c>
      <c r="F8" s="18"/>
      <c r="G8" s="13" t="e">
        <f t="shared" si="2"/>
        <v>#N/A</v>
      </c>
      <c r="H8" s="10"/>
      <c r="I8" s="11">
        <v>21</v>
      </c>
      <c r="J8" s="18"/>
      <c r="K8" s="13" t="e">
        <f t="shared" si="1"/>
        <v>#N/A</v>
      </c>
      <c r="N8" s="16" t="s">
        <v>7</v>
      </c>
      <c r="O8" s="16"/>
      <c r="P8" s="16"/>
      <c r="Q8" s="16"/>
      <c r="R8" s="16"/>
      <c r="S8" s="16"/>
      <c r="T8" s="16"/>
      <c r="U8" s="16"/>
      <c r="V8" s="16"/>
    </row>
    <row r="9" spans="1:22" ht="18">
      <c r="A9" s="8">
        <v>6</v>
      </c>
      <c r="B9" s="17"/>
      <c r="C9" s="9" t="e">
        <f t="shared" si="0"/>
        <v>#N/A</v>
      </c>
      <c r="D9" s="10"/>
      <c r="E9" s="11">
        <v>15</v>
      </c>
      <c r="F9" s="18"/>
      <c r="G9" s="13" t="e">
        <f t="shared" si="2"/>
        <v>#N/A</v>
      </c>
      <c r="H9" s="10"/>
      <c r="I9" s="11">
        <v>22</v>
      </c>
      <c r="J9" s="18"/>
      <c r="K9" s="13" t="e">
        <f t="shared" si="1"/>
        <v>#N/A</v>
      </c>
      <c r="N9" s="16" t="s">
        <v>8</v>
      </c>
      <c r="O9" s="16"/>
      <c r="P9" s="16"/>
      <c r="Q9" s="16"/>
      <c r="R9" s="16"/>
      <c r="S9" s="16"/>
      <c r="T9" s="16"/>
      <c r="U9" s="16"/>
      <c r="V9" s="16"/>
    </row>
    <row r="10" spans="1:22" ht="18.75" thickBot="1">
      <c r="A10" s="8">
        <v>7</v>
      </c>
      <c r="B10" s="17"/>
      <c r="C10" s="9" t="e">
        <f t="shared" si="0"/>
        <v>#N/A</v>
      </c>
      <c r="D10" s="10"/>
      <c r="E10" s="19">
        <v>16</v>
      </c>
      <c r="F10" s="20"/>
      <c r="G10" s="13" t="e">
        <f>VLOOKUP(F10,$N$12:$O$14,2,0)</f>
        <v>#N/A</v>
      </c>
      <c r="H10" s="10"/>
      <c r="I10" s="21" t="s">
        <v>10</v>
      </c>
      <c r="J10" s="22"/>
      <c r="K10" s="13" t="e">
        <f>SUM(K4:K9)</f>
        <v>#N/A</v>
      </c>
      <c r="N10" s="16" t="s">
        <v>9</v>
      </c>
      <c r="O10" s="16"/>
      <c r="P10" s="16"/>
      <c r="Q10" s="16"/>
      <c r="R10" s="16"/>
      <c r="S10" s="16"/>
      <c r="T10" s="16"/>
      <c r="U10" s="16"/>
      <c r="V10" s="16"/>
    </row>
    <row r="11" spans="1:22" ht="18.75" thickBot="1">
      <c r="A11" s="8">
        <v>8</v>
      </c>
      <c r="B11" s="17"/>
      <c r="C11" s="9" t="e">
        <f t="shared" si="0"/>
        <v>#N/A</v>
      </c>
      <c r="D11" s="10"/>
      <c r="E11" s="23" t="s">
        <v>10</v>
      </c>
      <c r="F11" s="24"/>
      <c r="G11" s="13" t="e">
        <f>SUM(G4:G10)</f>
        <v>#N/A</v>
      </c>
      <c r="H11" s="10"/>
      <c r="I11" s="5"/>
      <c r="J11" s="5"/>
      <c r="K11" s="25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8">
      <c r="A12" s="8">
        <v>9</v>
      </c>
      <c r="B12" s="17"/>
      <c r="C12" s="9" t="e">
        <f t="shared" si="0"/>
        <v>#N/A</v>
      </c>
      <c r="D12" s="10"/>
      <c r="E12" s="5"/>
      <c r="F12" s="5"/>
      <c r="G12" s="25"/>
      <c r="H12" s="10"/>
      <c r="I12" s="5"/>
      <c r="J12" s="5"/>
      <c r="K12" s="25"/>
      <c r="N12" s="16" t="s">
        <v>7</v>
      </c>
      <c r="O12" s="16">
        <v>2</v>
      </c>
      <c r="P12" s="16"/>
      <c r="Q12" s="16"/>
      <c r="R12" s="16"/>
      <c r="S12" s="16"/>
      <c r="T12" s="16"/>
      <c r="U12" s="16"/>
      <c r="V12" s="16"/>
    </row>
    <row r="13" spans="1:22" ht="21" customHeight="1">
      <c r="A13" s="26" t="s">
        <v>11</v>
      </c>
      <c r="B13" s="27"/>
      <c r="C13" s="9" t="e">
        <f>SUM(C4:C12)</f>
        <v>#N/A</v>
      </c>
      <c r="D13" s="10"/>
      <c r="E13" s="5"/>
      <c r="F13" s="5"/>
      <c r="G13" s="25"/>
      <c r="H13" s="10"/>
      <c r="I13" s="5"/>
      <c r="J13" s="5"/>
      <c r="K13" s="25"/>
      <c r="N13" s="16" t="s">
        <v>8</v>
      </c>
      <c r="O13" s="16">
        <v>3</v>
      </c>
      <c r="P13" s="16"/>
      <c r="Q13" s="16"/>
      <c r="R13" s="16"/>
      <c r="S13" s="16"/>
      <c r="T13" s="16"/>
      <c r="U13" s="16"/>
      <c r="V13" s="16"/>
    </row>
    <row r="14" spans="1:22" ht="18">
      <c r="A14" s="5"/>
      <c r="B14" s="5"/>
      <c r="C14" s="25"/>
      <c r="D14" s="10"/>
      <c r="E14" s="5"/>
      <c r="F14" s="5"/>
      <c r="G14" s="25"/>
      <c r="H14" s="10"/>
      <c r="I14" s="5"/>
      <c r="J14" s="5"/>
      <c r="K14" s="25"/>
      <c r="N14" s="16" t="s">
        <v>9</v>
      </c>
      <c r="O14" s="16">
        <v>1</v>
      </c>
      <c r="P14" s="16"/>
      <c r="Q14" s="16"/>
      <c r="R14" s="16"/>
      <c r="S14" s="16"/>
      <c r="T14" s="16"/>
      <c r="U14" s="16"/>
      <c r="V14" s="16"/>
    </row>
    <row r="15" spans="1:22" ht="18">
      <c r="A15" s="10"/>
      <c r="B15" s="10"/>
      <c r="C15" s="28"/>
      <c r="D15" s="10"/>
      <c r="E15" s="10"/>
      <c r="F15" s="10"/>
      <c r="G15" s="28"/>
      <c r="H15" s="10"/>
      <c r="I15" s="10"/>
      <c r="J15" s="10"/>
      <c r="K15" s="28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8">
      <c r="A16" s="124" t="s">
        <v>12</v>
      </c>
      <c r="B16" s="125"/>
      <c r="C16" s="29"/>
      <c r="D16" s="10"/>
      <c r="E16" s="129" t="s">
        <v>13</v>
      </c>
      <c r="F16" s="129"/>
      <c r="G16" s="30"/>
      <c r="H16" s="10"/>
      <c r="I16" s="129" t="s">
        <v>14</v>
      </c>
      <c r="J16" s="129"/>
      <c r="K16" s="30"/>
      <c r="N16" s="31" t="s">
        <v>7</v>
      </c>
      <c r="O16" s="31">
        <v>3</v>
      </c>
      <c r="P16" s="16"/>
      <c r="Q16" s="16"/>
      <c r="R16" s="16"/>
      <c r="S16" s="16"/>
      <c r="T16" s="16"/>
      <c r="U16" s="16"/>
      <c r="V16" s="16"/>
    </row>
    <row r="17" spans="1:22" ht="18">
      <c r="A17" s="8" t="s">
        <v>4</v>
      </c>
      <c r="B17" s="8" t="s">
        <v>5</v>
      </c>
      <c r="C17" s="13" t="s">
        <v>6</v>
      </c>
      <c r="D17" s="10"/>
      <c r="E17" s="8" t="s">
        <v>4</v>
      </c>
      <c r="F17" s="8" t="s">
        <v>5</v>
      </c>
      <c r="G17" s="13" t="s">
        <v>6</v>
      </c>
      <c r="H17" s="10"/>
      <c r="I17" s="8" t="s">
        <v>4</v>
      </c>
      <c r="J17" s="8" t="s">
        <v>5</v>
      </c>
      <c r="K17" s="13" t="s">
        <v>6</v>
      </c>
      <c r="N17" s="32" t="s">
        <v>8</v>
      </c>
      <c r="O17" s="31">
        <v>2</v>
      </c>
      <c r="P17" s="16"/>
      <c r="Q17" s="16"/>
      <c r="R17" s="16"/>
      <c r="S17" s="16"/>
      <c r="T17" s="16"/>
      <c r="U17" s="16"/>
      <c r="V17" s="16"/>
    </row>
    <row r="18" spans="1:22" ht="18">
      <c r="A18" s="8">
        <v>23</v>
      </c>
      <c r="B18" s="17"/>
      <c r="C18" s="13" t="e">
        <f>VLOOKUP(B18,N3:$O$5,2,0)</f>
        <v>#N/A</v>
      </c>
      <c r="D18" s="10"/>
      <c r="E18" s="8">
        <v>27</v>
      </c>
      <c r="F18" s="17"/>
      <c r="G18" s="13" t="e">
        <f>VLOOKUP(F18,$N$12:$O$14,2,0)</f>
        <v>#N/A</v>
      </c>
      <c r="H18" s="10"/>
      <c r="I18" s="8">
        <v>31</v>
      </c>
      <c r="J18" s="17"/>
      <c r="K18" s="13" t="e">
        <f>VLOOKUP(J18,$N$16:$O$18,2,0)</f>
        <v>#N/A</v>
      </c>
      <c r="N18" s="31" t="s">
        <v>9</v>
      </c>
      <c r="O18" s="31">
        <v>1</v>
      </c>
      <c r="P18" s="16"/>
      <c r="Q18" s="16"/>
      <c r="R18" s="16"/>
      <c r="S18" s="16"/>
      <c r="T18" s="16"/>
      <c r="U18" s="16"/>
      <c r="V18" s="16"/>
    </row>
    <row r="19" spans="1:22" ht="18">
      <c r="A19" s="8">
        <v>24</v>
      </c>
      <c r="B19" s="17"/>
      <c r="C19" s="13" t="e">
        <f>VLOOKUP(B19,N3:$O$5,2,0)</f>
        <v>#N/A</v>
      </c>
      <c r="D19" s="10"/>
      <c r="E19" s="8">
        <v>28</v>
      </c>
      <c r="F19" s="17"/>
      <c r="G19" s="13" t="e">
        <f t="shared" ref="G19:G21" si="3">VLOOKUP(F19,$N$12:$O$14,2,0)</f>
        <v>#N/A</v>
      </c>
      <c r="H19" s="10"/>
      <c r="I19" s="8">
        <v>32</v>
      </c>
      <c r="J19" s="17"/>
      <c r="K19" s="13" t="e">
        <f t="shared" ref="K19:K21" si="4">VLOOKUP(J19,$N$16:$O$18,2,0)</f>
        <v>#N/A</v>
      </c>
      <c r="N19" s="16"/>
      <c r="O19" s="16"/>
      <c r="P19" s="16"/>
      <c r="Q19" s="16"/>
      <c r="R19" s="115"/>
      <c r="S19" s="115"/>
      <c r="T19" s="115"/>
      <c r="U19" s="16"/>
      <c r="V19" s="16"/>
    </row>
    <row r="20" spans="1:22" ht="18">
      <c r="A20" s="8">
        <v>25</v>
      </c>
      <c r="B20" s="17"/>
      <c r="C20" s="13" t="e">
        <f>VLOOKUP(B20,N3:O5,2,0)</f>
        <v>#N/A</v>
      </c>
      <c r="D20" s="10"/>
      <c r="E20" s="8">
        <v>29</v>
      </c>
      <c r="F20" s="17"/>
      <c r="G20" s="13" t="e">
        <f t="shared" si="3"/>
        <v>#N/A</v>
      </c>
      <c r="H20" s="10"/>
      <c r="I20" s="8">
        <v>33</v>
      </c>
      <c r="J20" s="17"/>
      <c r="K20" s="13" t="e">
        <f t="shared" si="4"/>
        <v>#N/A</v>
      </c>
      <c r="N20" s="102" t="s">
        <v>15</v>
      </c>
      <c r="O20" s="102" t="s">
        <v>16</v>
      </c>
      <c r="P20" s="102"/>
      <c r="Q20" s="102"/>
      <c r="R20" s="16"/>
      <c r="S20" s="16"/>
      <c r="T20" s="16"/>
      <c r="U20" s="16"/>
      <c r="V20" s="16"/>
    </row>
    <row r="21" spans="1:22" ht="18">
      <c r="A21" s="8">
        <v>26</v>
      </c>
      <c r="B21" s="17"/>
      <c r="C21" s="13" t="e">
        <f>VLOOKUP(B21,N3:O5,2,0)</f>
        <v>#N/A</v>
      </c>
      <c r="D21" s="10"/>
      <c r="E21" s="8">
        <v>30</v>
      </c>
      <c r="F21" s="17"/>
      <c r="G21" s="13" t="e">
        <f t="shared" si="3"/>
        <v>#N/A</v>
      </c>
      <c r="H21" s="10"/>
      <c r="I21" s="8">
        <v>34</v>
      </c>
      <c r="J21" s="17"/>
      <c r="K21" s="13" t="e">
        <f t="shared" si="4"/>
        <v>#N/A</v>
      </c>
      <c r="N21" s="102"/>
      <c r="O21" s="34" t="s">
        <v>17</v>
      </c>
      <c r="P21" s="34"/>
      <c r="Q21" s="34"/>
      <c r="R21" s="16"/>
      <c r="S21" s="16"/>
      <c r="T21" s="16"/>
      <c r="U21" s="16"/>
      <c r="V21" s="16"/>
    </row>
    <row r="22" spans="1:22" ht="18.75">
      <c r="A22" s="26" t="s">
        <v>10</v>
      </c>
      <c r="B22" s="27"/>
      <c r="C22" s="13" t="e">
        <f>SUM(C18:C21)</f>
        <v>#N/A</v>
      </c>
      <c r="D22" s="10"/>
      <c r="E22" s="35" t="s">
        <v>10</v>
      </c>
      <c r="F22" s="36"/>
      <c r="G22" s="13" t="e">
        <f>SUM(G18:G21)</f>
        <v>#N/A</v>
      </c>
      <c r="H22" s="10"/>
      <c r="I22" s="26" t="s">
        <v>10</v>
      </c>
      <c r="J22" s="27"/>
      <c r="K22" s="13" t="e">
        <f>SUM(K18:K21)</f>
        <v>#N/A</v>
      </c>
      <c r="N22" s="37">
        <v>11</v>
      </c>
      <c r="O22" s="38">
        <v>0</v>
      </c>
      <c r="P22" s="39"/>
      <c r="Q22" s="39"/>
      <c r="R22" s="40"/>
      <c r="S22" s="40"/>
      <c r="T22" s="40"/>
      <c r="U22" s="40"/>
      <c r="V22" s="40"/>
    </row>
    <row r="23" spans="1:22" ht="18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8"/>
      <c r="N23" s="37">
        <v>12</v>
      </c>
      <c r="O23" s="38">
        <v>0</v>
      </c>
      <c r="P23" s="39"/>
      <c r="Q23" s="39"/>
      <c r="R23" s="40"/>
      <c r="S23" s="40"/>
      <c r="T23" s="40"/>
      <c r="U23" s="40"/>
      <c r="V23" s="40"/>
    </row>
    <row r="24" spans="1:22" ht="18.75">
      <c r="A24" s="10"/>
      <c r="B24" s="10"/>
      <c r="C24" s="10"/>
      <c r="D24" s="10"/>
      <c r="E24" s="10"/>
      <c r="F24" s="10"/>
      <c r="G24" s="10"/>
      <c r="H24" s="10"/>
      <c r="I24" s="5"/>
      <c r="J24" s="5"/>
      <c r="K24" s="13"/>
      <c r="N24" s="37">
        <v>13</v>
      </c>
      <c r="O24" s="38">
        <v>1</v>
      </c>
      <c r="P24" s="39"/>
      <c r="Q24" s="39"/>
      <c r="R24" s="40"/>
      <c r="S24" s="40"/>
      <c r="T24" s="40"/>
      <c r="U24" s="40"/>
      <c r="V24" s="40"/>
    </row>
    <row r="25" spans="1:22" ht="18.75">
      <c r="A25" s="10"/>
      <c r="B25" s="10"/>
      <c r="C25" s="10"/>
      <c r="D25" s="10"/>
      <c r="E25" s="10"/>
      <c r="F25" s="10"/>
      <c r="G25" s="10"/>
      <c r="H25" s="10"/>
      <c r="I25" s="116" t="s">
        <v>18</v>
      </c>
      <c r="J25" s="116"/>
      <c r="K25" s="41"/>
      <c r="N25" s="37">
        <v>14</v>
      </c>
      <c r="O25" s="38">
        <v>1</v>
      </c>
      <c r="P25" s="39"/>
      <c r="Q25" s="39"/>
      <c r="R25" s="40"/>
      <c r="S25" s="40"/>
      <c r="T25" s="40"/>
      <c r="U25" s="40"/>
      <c r="V25" s="40"/>
    </row>
    <row r="26" spans="1:22" ht="18.75">
      <c r="A26" s="10"/>
      <c r="B26" s="10"/>
      <c r="C26" s="10"/>
      <c r="D26" s="10"/>
      <c r="E26" s="10"/>
      <c r="F26" s="10"/>
      <c r="G26" s="10"/>
      <c r="H26" s="10"/>
      <c r="I26" s="42" t="s">
        <v>4</v>
      </c>
      <c r="J26" s="42" t="s">
        <v>5</v>
      </c>
      <c r="K26" s="43" t="s">
        <v>6</v>
      </c>
      <c r="N26" s="37">
        <v>15</v>
      </c>
      <c r="O26" s="38">
        <v>1</v>
      </c>
      <c r="P26" s="39"/>
      <c r="Q26" s="39"/>
      <c r="R26" s="40"/>
      <c r="S26" s="40"/>
      <c r="T26" s="40"/>
      <c r="U26" s="40"/>
      <c r="V26" s="40"/>
    </row>
    <row r="27" spans="1:22" ht="18.75">
      <c r="A27" s="10"/>
      <c r="B27" s="10"/>
      <c r="C27" s="10"/>
      <c r="D27" s="10"/>
      <c r="E27" s="10"/>
      <c r="F27" s="10"/>
      <c r="G27" s="10"/>
      <c r="H27" s="10"/>
      <c r="I27" s="8">
        <v>35</v>
      </c>
      <c r="J27" s="17"/>
      <c r="K27" s="13" t="e">
        <f>VLOOKUP(J27,$N$16:$O$18,2,0)</f>
        <v>#N/A</v>
      </c>
      <c r="N27" s="37">
        <v>16</v>
      </c>
      <c r="O27" s="38">
        <v>1</v>
      </c>
      <c r="P27" s="39"/>
      <c r="Q27" s="39"/>
      <c r="R27" s="40"/>
      <c r="S27" s="40"/>
      <c r="T27" s="40"/>
      <c r="U27" s="40"/>
      <c r="V27" s="40"/>
    </row>
    <row r="28" spans="1:22" ht="18.75">
      <c r="A28" s="10"/>
      <c r="B28" s="10"/>
      <c r="C28" s="10"/>
      <c r="D28" s="10"/>
      <c r="E28" s="10"/>
      <c r="F28" s="10"/>
      <c r="G28" s="10"/>
      <c r="H28" s="10"/>
      <c r="I28" s="8">
        <v>36</v>
      </c>
      <c r="J28" s="17"/>
      <c r="K28" s="13" t="e">
        <f t="shared" ref="K28:K30" si="5">VLOOKUP(J28,$N$16:$O$18,2,0)</f>
        <v>#N/A</v>
      </c>
      <c r="N28" s="37">
        <v>17</v>
      </c>
      <c r="O28" s="38">
        <v>1</v>
      </c>
      <c r="P28" s="39"/>
      <c r="Q28" s="39"/>
      <c r="R28" s="40"/>
      <c r="S28" s="40"/>
      <c r="T28" s="40"/>
      <c r="U28" s="40"/>
      <c r="V28" s="40"/>
    </row>
    <row r="29" spans="1:22" ht="18.75">
      <c r="A29" s="10"/>
      <c r="B29" s="10"/>
      <c r="C29" s="10"/>
      <c r="D29" s="10"/>
      <c r="E29" s="10"/>
      <c r="F29" s="10"/>
      <c r="G29" s="10"/>
      <c r="H29" s="10"/>
      <c r="I29" s="8">
        <v>37</v>
      </c>
      <c r="J29" s="17"/>
      <c r="K29" s="13" t="e">
        <f t="shared" si="5"/>
        <v>#N/A</v>
      </c>
      <c r="N29" s="37">
        <v>18</v>
      </c>
      <c r="O29" s="38">
        <v>1</v>
      </c>
      <c r="P29" s="39"/>
      <c r="Q29" s="39"/>
      <c r="R29" s="40"/>
      <c r="S29" s="40"/>
      <c r="T29" s="40"/>
      <c r="U29" s="40"/>
      <c r="V29" s="40"/>
    </row>
    <row r="30" spans="1:22" ht="18.75">
      <c r="A30" s="10"/>
      <c r="B30" s="10"/>
      <c r="C30" s="10"/>
      <c r="D30" s="10"/>
      <c r="E30" s="10"/>
      <c r="F30" s="10"/>
      <c r="G30" s="10"/>
      <c r="H30" s="10"/>
      <c r="I30" s="8">
        <v>38</v>
      </c>
      <c r="J30" s="17"/>
      <c r="K30" s="13" t="e">
        <f t="shared" si="5"/>
        <v>#N/A</v>
      </c>
      <c r="N30" s="37">
        <v>19</v>
      </c>
      <c r="O30" s="38">
        <v>1</v>
      </c>
      <c r="P30" s="39"/>
      <c r="Q30" s="39"/>
      <c r="R30" s="40"/>
      <c r="S30" s="40"/>
      <c r="T30" s="40"/>
      <c r="U30" s="40"/>
      <c r="V30" s="40"/>
    </row>
    <row r="31" spans="1:22" ht="18.75">
      <c r="A31" s="10"/>
      <c r="B31" s="10"/>
      <c r="C31" s="10"/>
      <c r="D31" s="10"/>
      <c r="E31" s="10"/>
      <c r="F31" s="10"/>
      <c r="G31" s="10"/>
      <c r="H31" s="10"/>
      <c r="I31" s="26" t="s">
        <v>10</v>
      </c>
      <c r="J31" s="27"/>
      <c r="K31" s="13" t="e">
        <f>SUM(K27:K30)</f>
        <v>#N/A</v>
      </c>
      <c r="N31" s="37">
        <v>20</v>
      </c>
      <c r="O31" s="38">
        <v>2</v>
      </c>
      <c r="P31" s="39"/>
      <c r="Q31" s="39"/>
      <c r="R31" s="40"/>
      <c r="S31" s="40"/>
      <c r="T31" s="40"/>
      <c r="U31" s="40"/>
      <c r="V31" s="40"/>
    </row>
    <row r="32" spans="1:22" ht="18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N32" s="37">
        <v>21</v>
      </c>
      <c r="O32" s="38">
        <v>3</v>
      </c>
      <c r="P32" s="39"/>
      <c r="Q32" s="39"/>
      <c r="R32" s="40"/>
      <c r="S32" s="40"/>
      <c r="T32" s="40"/>
      <c r="U32" s="40"/>
      <c r="V32" s="40"/>
    </row>
    <row r="33" spans="1:22" ht="18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N33" s="37">
        <v>22</v>
      </c>
      <c r="O33" s="38">
        <v>7</v>
      </c>
      <c r="P33" s="39"/>
      <c r="Q33" s="39"/>
      <c r="R33" s="40"/>
      <c r="S33" s="40"/>
      <c r="T33" s="40"/>
      <c r="U33" s="40"/>
      <c r="V33" s="40"/>
    </row>
    <row r="34" spans="1:22" ht="18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N34" s="37">
        <v>23</v>
      </c>
      <c r="O34" s="38">
        <v>11</v>
      </c>
      <c r="P34" s="39"/>
      <c r="Q34" s="39"/>
      <c r="R34" s="40"/>
      <c r="S34" s="40"/>
      <c r="T34" s="40"/>
      <c r="U34" s="40"/>
      <c r="V34" s="40"/>
    </row>
    <row r="35" spans="1:22" ht="18.75">
      <c r="A35" s="44" t="s">
        <v>19</v>
      </c>
      <c r="B35" s="13" t="e">
        <f>SUM(C13,C22)</f>
        <v>#N/A</v>
      </c>
      <c r="C35" s="13"/>
      <c r="D35" s="13"/>
      <c r="E35" s="44" t="s">
        <v>20</v>
      </c>
      <c r="F35" s="13" t="e">
        <f>SUM(G11,G22)</f>
        <v>#N/A</v>
      </c>
      <c r="G35" s="13"/>
      <c r="H35" s="13"/>
      <c r="I35" s="44" t="s">
        <v>21</v>
      </c>
      <c r="J35" s="13" t="e">
        <f>SUM(K10,K22,K31)</f>
        <v>#N/A</v>
      </c>
      <c r="K35" s="10"/>
      <c r="N35" s="37">
        <v>24</v>
      </c>
      <c r="O35" s="38">
        <v>15</v>
      </c>
      <c r="P35" s="39"/>
      <c r="Q35" s="39"/>
      <c r="R35" s="40"/>
      <c r="S35" s="40"/>
      <c r="T35" s="40"/>
      <c r="U35" s="40"/>
      <c r="V35" s="40"/>
    </row>
    <row r="36" spans="1:22" ht="18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N36" s="37">
        <v>25</v>
      </c>
      <c r="O36" s="38">
        <v>20</v>
      </c>
      <c r="P36" s="39"/>
      <c r="Q36" s="39"/>
      <c r="R36" s="40"/>
      <c r="S36" s="40"/>
      <c r="T36" s="40"/>
      <c r="U36" s="40"/>
      <c r="V36" s="40"/>
    </row>
    <row r="37" spans="1:22" ht="18.75">
      <c r="A37" s="45" t="s">
        <v>22</v>
      </c>
      <c r="B37" s="117"/>
      <c r="C37" s="117"/>
      <c r="D37" s="117"/>
      <c r="E37" s="45" t="s">
        <v>23</v>
      </c>
      <c r="F37" s="46"/>
      <c r="G37" s="10"/>
      <c r="H37" s="10"/>
      <c r="I37" s="10"/>
      <c r="J37" s="10"/>
      <c r="K37" s="10"/>
      <c r="N37" s="37">
        <v>26</v>
      </c>
      <c r="O37" s="38">
        <v>26</v>
      </c>
      <c r="P37" s="39"/>
      <c r="Q37" s="39"/>
      <c r="R37" s="40"/>
      <c r="S37" s="40"/>
      <c r="T37" s="40"/>
      <c r="U37" s="40"/>
      <c r="V37" s="40"/>
    </row>
    <row r="38" spans="1:22" ht="19.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37">
        <v>27</v>
      </c>
      <c r="O38" s="38">
        <v>33</v>
      </c>
      <c r="P38" s="39"/>
      <c r="Q38" s="39"/>
      <c r="R38" s="40"/>
      <c r="S38" s="40"/>
      <c r="T38" s="40"/>
      <c r="U38" s="40"/>
      <c r="V38" s="40"/>
    </row>
    <row r="39" spans="1:22" ht="20.25">
      <c r="A39" s="47" t="s">
        <v>24</v>
      </c>
      <c r="B39" s="48" t="s">
        <v>17</v>
      </c>
      <c r="C39" s="49" t="s">
        <v>25</v>
      </c>
      <c r="D39" s="50" t="s">
        <v>26</v>
      </c>
      <c r="E39" s="51" t="s">
        <v>27</v>
      </c>
      <c r="F39" s="10"/>
      <c r="G39" s="10"/>
      <c r="H39" s="10"/>
      <c r="I39" s="10"/>
      <c r="J39" s="10"/>
      <c r="K39" s="10"/>
      <c r="N39" s="37">
        <v>28</v>
      </c>
      <c r="O39" s="38">
        <v>41</v>
      </c>
      <c r="P39" s="39"/>
      <c r="Q39" s="39"/>
      <c r="R39" s="40"/>
      <c r="S39" s="40"/>
      <c r="T39" s="40"/>
      <c r="U39" s="40"/>
      <c r="V39" s="40"/>
    </row>
    <row r="40" spans="1:22" ht="20.25">
      <c r="A40" s="52" t="s">
        <v>15</v>
      </c>
      <c r="B40" s="53" t="e">
        <f>SUM(B35)</f>
        <v>#N/A</v>
      </c>
      <c r="C40" s="54" t="e">
        <f>SUM(F35)</f>
        <v>#N/A</v>
      </c>
      <c r="D40" s="55" t="e">
        <f>SUM(J35)</f>
        <v>#N/A</v>
      </c>
      <c r="E40" s="56" t="e">
        <f>SUM(B40:D40)</f>
        <v>#N/A</v>
      </c>
      <c r="F40" s="10"/>
      <c r="G40" s="10"/>
      <c r="H40" s="10"/>
      <c r="I40" s="10"/>
      <c r="J40" s="10"/>
      <c r="K40" s="10"/>
      <c r="N40" s="37">
        <v>29</v>
      </c>
      <c r="O40" s="38">
        <v>49</v>
      </c>
      <c r="P40" s="39"/>
      <c r="Q40" s="39"/>
      <c r="R40" s="40"/>
      <c r="S40" s="40"/>
      <c r="T40" s="40"/>
      <c r="U40" s="40"/>
      <c r="V40" s="40"/>
    </row>
    <row r="41" spans="1:22" ht="21" thickBot="1">
      <c r="A41" s="57" t="s">
        <v>28</v>
      </c>
      <c r="B41" s="58" t="e">
        <f>VLOOKUP(B40,$N$22:$O$53,2,0)</f>
        <v>#N/A</v>
      </c>
      <c r="C41" s="59" t="e">
        <f>VLOOKUP(C40,$N$57:$O$88,2,0)</f>
        <v>#N/A</v>
      </c>
      <c r="D41" s="60" t="e">
        <f>VLOOKUP(D40,$N$92:$O$123,2,0)</f>
        <v>#N/A</v>
      </c>
      <c r="E41" s="61" t="e">
        <f>VLOOKUP(E40,$T$57:$U$134,2,0)</f>
        <v>#N/A</v>
      </c>
      <c r="F41" s="10"/>
      <c r="G41" s="10"/>
      <c r="H41" s="10"/>
      <c r="I41" s="10"/>
      <c r="J41" s="10"/>
      <c r="K41" s="10"/>
      <c r="N41" s="37">
        <v>30</v>
      </c>
      <c r="O41" s="38">
        <v>58</v>
      </c>
      <c r="P41" s="39"/>
      <c r="Q41" s="39"/>
      <c r="R41" s="40"/>
      <c r="S41" s="40"/>
      <c r="T41" s="40"/>
      <c r="U41" s="40"/>
      <c r="V41" s="40"/>
    </row>
    <row r="42" spans="1:22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N42" s="37">
        <v>31</v>
      </c>
      <c r="O42" s="38">
        <v>67</v>
      </c>
      <c r="P42" s="39"/>
      <c r="Q42" s="39"/>
      <c r="R42" s="40"/>
      <c r="S42" s="40"/>
      <c r="T42" s="40"/>
      <c r="U42" s="40"/>
      <c r="V42" s="40"/>
    </row>
    <row r="43" spans="1:22" ht="19.5" thickBot="1">
      <c r="N43" s="37">
        <v>32</v>
      </c>
      <c r="O43" s="38">
        <v>75</v>
      </c>
      <c r="P43" s="39"/>
      <c r="Q43" s="39"/>
      <c r="R43" s="40"/>
      <c r="S43" s="40"/>
      <c r="T43" s="40"/>
      <c r="U43" s="40"/>
      <c r="V43" s="40"/>
    </row>
    <row r="44" spans="1:22" ht="29.1" customHeight="1">
      <c r="A44" s="63" t="s">
        <v>29</v>
      </c>
      <c r="B44" s="118" t="e">
        <f>VLOOKUP(B41,$O$169:$P$267,2,0)</f>
        <v>#N/A</v>
      </c>
      <c r="C44" s="118"/>
      <c r="D44" s="118"/>
      <c r="E44" s="119"/>
      <c r="N44" s="37">
        <v>33</v>
      </c>
      <c r="O44" s="38">
        <v>83</v>
      </c>
      <c r="P44" s="39"/>
      <c r="Q44" s="39"/>
      <c r="R44" s="40"/>
      <c r="S44" s="40"/>
      <c r="T44" s="40"/>
      <c r="U44" s="40"/>
      <c r="V44" s="40"/>
    </row>
    <row r="45" spans="1:22" ht="26.1" customHeight="1">
      <c r="A45" s="64" t="s">
        <v>30</v>
      </c>
      <c r="B45" s="109" t="e">
        <f>VLOOKUP(C41,$O$271:$P$369,2,0)</f>
        <v>#N/A</v>
      </c>
      <c r="C45" s="109"/>
      <c r="D45" s="109"/>
      <c r="E45" s="110"/>
      <c r="N45" s="37">
        <v>34</v>
      </c>
      <c r="O45" s="38">
        <v>89</v>
      </c>
      <c r="P45" s="39"/>
      <c r="Q45" s="39"/>
      <c r="R45" s="40"/>
      <c r="S45" s="40"/>
      <c r="T45" s="40"/>
      <c r="U45" s="40"/>
      <c r="V45" s="40"/>
    </row>
    <row r="46" spans="1:22" ht="33" customHeight="1">
      <c r="A46" s="64" t="s">
        <v>31</v>
      </c>
      <c r="B46" s="111" t="e">
        <f>VLOOKUP(D41,$O$373:$P$471,2,0)</f>
        <v>#N/A</v>
      </c>
      <c r="C46" s="111"/>
      <c r="D46" s="111"/>
      <c r="E46" s="112"/>
      <c r="N46" s="37">
        <v>35</v>
      </c>
      <c r="O46" s="38">
        <v>93</v>
      </c>
      <c r="P46" s="39"/>
      <c r="Q46" s="39"/>
      <c r="R46" s="40"/>
      <c r="S46" s="40"/>
      <c r="T46" s="40"/>
      <c r="U46" s="40"/>
      <c r="V46" s="40"/>
    </row>
    <row r="47" spans="1:22" ht="27.95" customHeight="1" thickBot="1">
      <c r="A47" s="65" t="s">
        <v>32</v>
      </c>
      <c r="B47" s="113" t="e">
        <f>VLOOKUP(E41,$O$476:$P$574,2,0)</f>
        <v>#N/A</v>
      </c>
      <c r="C47" s="113"/>
      <c r="D47" s="113"/>
      <c r="E47" s="114"/>
      <c r="N47" s="37">
        <v>36</v>
      </c>
      <c r="O47" s="38">
        <v>96</v>
      </c>
      <c r="P47" s="39"/>
      <c r="Q47" s="39"/>
      <c r="R47" s="40"/>
      <c r="S47" s="40"/>
      <c r="T47" s="40"/>
      <c r="U47" s="40"/>
      <c r="V47" s="40"/>
    </row>
    <row r="48" spans="1:22" ht="18.75">
      <c r="N48" s="37">
        <v>37</v>
      </c>
      <c r="O48" s="38">
        <v>98</v>
      </c>
      <c r="P48" s="39"/>
      <c r="Q48" s="39"/>
      <c r="R48" s="40"/>
      <c r="S48" s="40"/>
      <c r="T48" s="40"/>
      <c r="U48" s="40"/>
      <c r="V48" s="40"/>
    </row>
    <row r="49" spans="1:22" ht="18.75">
      <c r="N49" s="37">
        <v>38</v>
      </c>
      <c r="O49" s="38">
        <v>99</v>
      </c>
      <c r="P49" s="39"/>
      <c r="Q49" s="39"/>
      <c r="R49" s="40"/>
      <c r="S49" s="40"/>
      <c r="T49" s="40"/>
      <c r="U49" s="40"/>
      <c r="V49" s="40"/>
    </row>
    <row r="50" spans="1:22" ht="19.5" thickBot="1">
      <c r="N50" s="37">
        <v>39</v>
      </c>
      <c r="O50" s="38">
        <v>99</v>
      </c>
      <c r="P50" s="39"/>
      <c r="Q50" s="39"/>
      <c r="R50" s="40"/>
      <c r="S50" s="40"/>
      <c r="T50" s="40"/>
      <c r="U50" s="40"/>
      <c r="V50" s="40"/>
    </row>
    <row r="51" spans="1:22" ht="18.75">
      <c r="A51" s="104" t="s">
        <v>29</v>
      </c>
      <c r="B51" s="66" t="s">
        <v>33</v>
      </c>
      <c r="C51" s="67" t="s">
        <v>34</v>
      </c>
      <c r="D51" s="68"/>
      <c r="N51" s="37">
        <v>40</v>
      </c>
      <c r="O51" s="38">
        <v>0</v>
      </c>
      <c r="P51" s="39"/>
      <c r="Q51" s="39"/>
      <c r="R51" s="40"/>
      <c r="S51" s="40"/>
      <c r="T51" s="40"/>
      <c r="U51" s="40"/>
      <c r="V51" s="40"/>
    </row>
    <row r="52" spans="1:22" ht="19.5" thickBot="1">
      <c r="A52" s="105"/>
      <c r="B52" s="69" t="e">
        <f>C13/9</f>
        <v>#N/A</v>
      </c>
      <c r="C52" s="70" t="e">
        <f>C22/4</f>
        <v>#N/A</v>
      </c>
      <c r="D52" s="68"/>
      <c r="N52" s="37">
        <v>41</v>
      </c>
      <c r="O52" s="38">
        <v>0</v>
      </c>
      <c r="P52" s="39"/>
      <c r="Q52" s="39"/>
      <c r="R52" s="40"/>
      <c r="S52" s="40"/>
      <c r="T52" s="40"/>
      <c r="U52" s="40"/>
      <c r="V52" s="40"/>
    </row>
    <row r="53" spans="1:22" ht="19.5" thickBot="1">
      <c r="A53" s="71"/>
      <c r="B53" s="72"/>
      <c r="C53" s="73"/>
      <c r="D53" s="68"/>
      <c r="N53" s="37">
        <v>42</v>
      </c>
      <c r="O53" s="38">
        <v>0</v>
      </c>
      <c r="P53" s="39"/>
      <c r="Q53" s="39"/>
      <c r="R53" s="40"/>
      <c r="S53" s="40"/>
      <c r="T53" s="40"/>
      <c r="U53" s="40"/>
      <c r="V53" s="40"/>
    </row>
    <row r="54" spans="1:22" ht="18">
      <c r="A54" s="104" t="s">
        <v>35</v>
      </c>
      <c r="B54" s="74" t="s">
        <v>36</v>
      </c>
      <c r="C54" s="75" t="s">
        <v>37</v>
      </c>
      <c r="D54" s="68"/>
      <c r="N54" s="76"/>
      <c r="O54" s="76"/>
      <c r="P54" s="76"/>
      <c r="Q54" s="76"/>
      <c r="R54" s="40"/>
      <c r="S54" s="40"/>
      <c r="T54" s="40"/>
      <c r="U54" s="40"/>
      <c r="V54" s="40"/>
    </row>
    <row r="55" spans="1:22" ht="18.75" thickBot="1">
      <c r="A55" s="105"/>
      <c r="B55" s="69" t="e">
        <f>G11/7</f>
        <v>#N/A</v>
      </c>
      <c r="C55" s="70" t="e">
        <f>G22/4</f>
        <v>#N/A</v>
      </c>
      <c r="D55" s="68"/>
      <c r="N55" s="102" t="s">
        <v>15</v>
      </c>
      <c r="O55" s="102"/>
      <c r="P55" s="102"/>
      <c r="Q55" s="102"/>
      <c r="R55" s="40"/>
      <c r="S55" s="40"/>
      <c r="T55" s="40"/>
      <c r="U55" s="40"/>
      <c r="V55" s="40"/>
    </row>
    <row r="56" spans="1:22" ht="18.75" thickBot="1">
      <c r="A56" s="77"/>
      <c r="B56" s="78"/>
      <c r="C56" s="79"/>
      <c r="D56" s="68"/>
      <c r="N56" s="102"/>
      <c r="O56" s="34" t="s">
        <v>38</v>
      </c>
      <c r="P56" s="76"/>
      <c r="Q56" s="34"/>
      <c r="R56" s="40"/>
      <c r="S56" s="103" t="s">
        <v>39</v>
      </c>
      <c r="T56" s="103"/>
      <c r="U56" s="103"/>
      <c r="V56" s="103"/>
    </row>
    <row r="57" spans="1:22" ht="18.75">
      <c r="A57" s="104" t="s">
        <v>31</v>
      </c>
      <c r="B57" s="74" t="s">
        <v>40</v>
      </c>
      <c r="C57" s="80" t="s">
        <v>41</v>
      </c>
      <c r="D57" s="81" t="s">
        <v>42</v>
      </c>
      <c r="N57" s="37">
        <v>11</v>
      </c>
      <c r="O57" s="38">
        <v>1</v>
      </c>
      <c r="P57" s="76"/>
      <c r="Q57" s="39"/>
      <c r="R57" s="40"/>
      <c r="S57" s="40"/>
      <c r="T57" s="39">
        <v>38</v>
      </c>
      <c r="U57" s="38">
        <v>1</v>
      </c>
      <c r="V57" s="40"/>
    </row>
    <row r="58" spans="1:22" ht="19.5" thickBot="1">
      <c r="A58" s="105"/>
      <c r="B58" s="82" t="e">
        <f>K10/6</f>
        <v>#N/A</v>
      </c>
      <c r="C58" s="83" t="e">
        <f>K22/4</f>
        <v>#N/A</v>
      </c>
      <c r="D58" s="84" t="e">
        <f>K31/4</f>
        <v>#N/A</v>
      </c>
      <c r="N58" s="37">
        <v>12</v>
      </c>
      <c r="O58" s="38">
        <v>1</v>
      </c>
      <c r="P58" s="76"/>
      <c r="Q58" s="39"/>
      <c r="R58" s="40"/>
      <c r="S58" s="40"/>
      <c r="T58" s="85">
        <v>39</v>
      </c>
      <c r="U58" s="38">
        <v>1</v>
      </c>
      <c r="V58" s="40"/>
    </row>
    <row r="59" spans="1:22" ht="18.75">
      <c r="N59" s="37">
        <v>13</v>
      </c>
      <c r="O59" s="38">
        <v>1</v>
      </c>
      <c r="P59" s="76"/>
      <c r="Q59" s="39"/>
      <c r="R59" s="40"/>
      <c r="S59" s="40"/>
      <c r="T59" s="85">
        <v>40</v>
      </c>
      <c r="U59" s="38">
        <v>1</v>
      </c>
      <c r="V59" s="40"/>
    </row>
    <row r="60" spans="1:22" ht="19.5" thickBot="1">
      <c r="N60" s="37">
        <v>14</v>
      </c>
      <c r="O60" s="38">
        <v>1</v>
      </c>
      <c r="P60" s="76"/>
      <c r="Q60" s="39"/>
      <c r="R60" s="40"/>
      <c r="S60" s="40"/>
      <c r="T60" s="85">
        <v>41</v>
      </c>
      <c r="U60" s="38">
        <v>1</v>
      </c>
      <c r="V60" s="40"/>
    </row>
    <row r="61" spans="1:22" ht="20.25">
      <c r="C61" s="106" t="s">
        <v>43</v>
      </c>
      <c r="D61" s="107"/>
      <c r="E61" s="107"/>
      <c r="F61" s="108"/>
      <c r="N61" s="37">
        <v>15</v>
      </c>
      <c r="O61" s="38">
        <v>1</v>
      </c>
      <c r="P61" s="76"/>
      <c r="Q61" s="39"/>
      <c r="R61" s="40"/>
      <c r="S61" s="40"/>
      <c r="T61" s="85">
        <v>42</v>
      </c>
      <c r="U61" s="38">
        <v>1</v>
      </c>
      <c r="V61" s="40"/>
    </row>
    <row r="62" spans="1:22" ht="18.75">
      <c r="C62" s="86"/>
      <c r="D62" s="87"/>
      <c r="E62" s="87"/>
      <c r="F62" s="88"/>
      <c r="N62" s="37">
        <v>16</v>
      </c>
      <c r="O62" s="38">
        <v>1</v>
      </c>
      <c r="P62" s="76"/>
      <c r="Q62" s="39"/>
      <c r="R62" s="40"/>
      <c r="S62" s="40"/>
      <c r="T62" s="85">
        <v>43</v>
      </c>
      <c r="U62" s="38">
        <v>1</v>
      </c>
      <c r="V62" s="40"/>
    </row>
    <row r="63" spans="1:22" ht="18.75">
      <c r="C63" s="86"/>
      <c r="D63" s="87"/>
      <c r="E63" s="87"/>
      <c r="F63" s="88"/>
      <c r="N63" s="37">
        <v>17</v>
      </c>
      <c r="O63" s="38">
        <v>1</v>
      </c>
      <c r="P63" s="76"/>
      <c r="Q63" s="39"/>
      <c r="R63" s="40"/>
      <c r="S63" s="40"/>
      <c r="T63" s="85">
        <v>44</v>
      </c>
      <c r="U63" s="38">
        <v>1</v>
      </c>
      <c r="V63" s="40"/>
    </row>
    <row r="64" spans="1:22" ht="18.75">
      <c r="C64" s="86"/>
      <c r="D64" s="87"/>
      <c r="E64" s="87"/>
      <c r="F64" s="88"/>
      <c r="N64" s="37">
        <v>18</v>
      </c>
      <c r="O64" s="38">
        <v>1</v>
      </c>
      <c r="P64" s="76"/>
      <c r="Q64" s="39"/>
      <c r="R64" s="40"/>
      <c r="S64" s="40"/>
      <c r="T64" s="85">
        <v>45</v>
      </c>
      <c r="U64" s="38">
        <v>1</v>
      </c>
      <c r="V64" s="40"/>
    </row>
    <row r="65" spans="3:22" ht="18.75">
      <c r="C65" s="86"/>
      <c r="D65" s="87"/>
      <c r="E65" s="87"/>
      <c r="F65" s="88"/>
      <c r="N65" s="37">
        <v>19</v>
      </c>
      <c r="O65" s="38">
        <v>1</v>
      </c>
      <c r="P65" s="76"/>
      <c r="Q65" s="39"/>
      <c r="R65" s="40"/>
      <c r="S65" s="40"/>
      <c r="T65" s="85">
        <v>46</v>
      </c>
      <c r="U65" s="38">
        <v>1</v>
      </c>
      <c r="V65" s="40"/>
    </row>
    <row r="66" spans="3:22" ht="18.75">
      <c r="C66" s="86"/>
      <c r="D66" s="87"/>
      <c r="E66" s="87"/>
      <c r="F66" s="88"/>
      <c r="N66" s="37">
        <v>20</v>
      </c>
      <c r="O66" s="38">
        <v>1</v>
      </c>
      <c r="P66" s="76"/>
      <c r="Q66" s="39"/>
      <c r="R66" s="40"/>
      <c r="S66" s="40"/>
      <c r="T66" s="85">
        <v>47</v>
      </c>
      <c r="U66" s="38">
        <v>1</v>
      </c>
      <c r="V66" s="40"/>
    </row>
    <row r="67" spans="3:22" ht="18.75">
      <c r="C67" s="86"/>
      <c r="D67" s="87"/>
      <c r="E67" s="87"/>
      <c r="F67" s="88"/>
      <c r="N67" s="37">
        <v>21</v>
      </c>
      <c r="O67" s="38">
        <v>2</v>
      </c>
      <c r="P67" s="76"/>
      <c r="Q67" s="39"/>
      <c r="R67" s="40"/>
      <c r="S67" s="40"/>
      <c r="T67" s="85">
        <v>48</v>
      </c>
      <c r="U67" s="38">
        <v>1</v>
      </c>
      <c r="V67" s="40"/>
    </row>
    <row r="68" spans="3:22" ht="18.75">
      <c r="C68" s="86"/>
      <c r="D68" s="87"/>
      <c r="E68" s="87"/>
      <c r="F68" s="88"/>
      <c r="N68" s="37">
        <v>22</v>
      </c>
      <c r="O68" s="38">
        <v>4</v>
      </c>
      <c r="P68" s="76"/>
      <c r="Q68" s="39"/>
      <c r="R68" s="40"/>
      <c r="S68" s="40"/>
      <c r="T68" s="85">
        <v>49</v>
      </c>
      <c r="U68" s="38">
        <v>1</v>
      </c>
      <c r="V68" s="40"/>
    </row>
    <row r="69" spans="3:22" ht="18.75">
      <c r="C69" s="86"/>
      <c r="D69" s="87"/>
      <c r="E69" s="87"/>
      <c r="F69" s="88"/>
      <c r="N69" s="37">
        <v>23</v>
      </c>
      <c r="O69" s="38">
        <v>7</v>
      </c>
      <c r="P69" s="76"/>
      <c r="Q69" s="39"/>
      <c r="R69" s="40"/>
      <c r="S69" s="40"/>
      <c r="T69" s="85">
        <v>50</v>
      </c>
      <c r="U69" s="38">
        <v>1</v>
      </c>
      <c r="V69" s="40"/>
    </row>
    <row r="70" spans="3:22" ht="18.75">
      <c r="C70" s="86"/>
      <c r="D70" s="87"/>
      <c r="E70" s="87"/>
      <c r="F70" s="88"/>
      <c r="N70" s="37">
        <v>24</v>
      </c>
      <c r="O70" s="38">
        <v>11</v>
      </c>
      <c r="P70" s="76"/>
      <c r="Q70" s="39"/>
      <c r="R70" s="40"/>
      <c r="S70" s="40"/>
      <c r="T70" s="39">
        <v>51</v>
      </c>
      <c r="U70" s="38">
        <v>1</v>
      </c>
      <c r="V70" s="40"/>
    </row>
    <row r="71" spans="3:22" ht="18.75">
      <c r="C71" s="86"/>
      <c r="D71" s="87"/>
      <c r="E71" s="87"/>
      <c r="F71" s="88"/>
      <c r="N71" s="37">
        <v>25</v>
      </c>
      <c r="O71" s="38">
        <v>16</v>
      </c>
      <c r="P71" s="76"/>
      <c r="Q71" s="39"/>
      <c r="R71" s="40"/>
      <c r="S71" s="40"/>
      <c r="T71" s="85">
        <v>52</v>
      </c>
      <c r="U71" s="38">
        <v>1</v>
      </c>
      <c r="V71" s="40"/>
    </row>
    <row r="72" spans="3:22" ht="18.75">
      <c r="C72" s="86"/>
      <c r="D72" s="87"/>
      <c r="E72" s="87"/>
      <c r="F72" s="88"/>
      <c r="N72" s="37">
        <v>26</v>
      </c>
      <c r="O72" s="38">
        <v>23</v>
      </c>
      <c r="P72" s="76"/>
      <c r="Q72" s="39"/>
      <c r="R72" s="40"/>
      <c r="S72" s="40"/>
      <c r="T72" s="85">
        <v>53</v>
      </c>
      <c r="U72" s="38">
        <v>1</v>
      </c>
      <c r="V72" s="40"/>
    </row>
    <row r="73" spans="3:22" ht="18.75">
      <c r="C73" s="86"/>
      <c r="D73" s="87"/>
      <c r="E73" s="87"/>
      <c r="F73" s="88"/>
      <c r="N73" s="37">
        <v>27</v>
      </c>
      <c r="O73" s="38">
        <v>33</v>
      </c>
      <c r="P73" s="76"/>
      <c r="Q73" s="39"/>
      <c r="R73" s="40"/>
      <c r="S73" s="40"/>
      <c r="T73" s="85">
        <v>54</v>
      </c>
      <c r="U73" s="38">
        <v>1</v>
      </c>
      <c r="V73" s="40"/>
    </row>
    <row r="74" spans="3:22" ht="18.75">
      <c r="C74" s="86"/>
      <c r="D74" s="87"/>
      <c r="E74" s="87"/>
      <c r="F74" s="88"/>
      <c r="N74" s="37">
        <v>28</v>
      </c>
      <c r="O74" s="38">
        <v>43</v>
      </c>
      <c r="P74" s="76"/>
      <c r="Q74" s="39"/>
      <c r="R74" s="40"/>
      <c r="S74" s="40"/>
      <c r="T74" s="85">
        <v>55</v>
      </c>
      <c r="U74" s="38">
        <v>1</v>
      </c>
      <c r="V74" s="40"/>
    </row>
    <row r="75" spans="3:22" ht="18.75">
      <c r="C75" s="86"/>
      <c r="D75" s="87"/>
      <c r="E75" s="87"/>
      <c r="F75" s="88"/>
      <c r="N75" s="37">
        <v>29</v>
      </c>
      <c r="O75" s="38">
        <v>56</v>
      </c>
      <c r="P75" s="76"/>
      <c r="Q75" s="39"/>
      <c r="R75" s="40"/>
      <c r="S75" s="40"/>
      <c r="T75" s="85">
        <v>56</v>
      </c>
      <c r="U75" s="38">
        <v>1</v>
      </c>
      <c r="V75" s="40"/>
    </row>
    <row r="76" spans="3:22" ht="18.75">
      <c r="C76" s="86"/>
      <c r="D76" s="87"/>
      <c r="E76" s="87"/>
      <c r="F76" s="88"/>
      <c r="N76" s="37">
        <v>30</v>
      </c>
      <c r="O76" s="38">
        <v>71</v>
      </c>
      <c r="P76" s="76"/>
      <c r="Q76" s="39"/>
      <c r="R76" s="40"/>
      <c r="S76" s="40"/>
      <c r="T76" s="85">
        <v>57</v>
      </c>
      <c r="U76" s="38">
        <v>1</v>
      </c>
      <c r="V76" s="40"/>
    </row>
    <row r="77" spans="3:22" ht="19.5" thickBot="1">
      <c r="C77" s="89"/>
      <c r="D77" s="90"/>
      <c r="E77" s="90"/>
      <c r="F77" s="91"/>
      <c r="N77" s="37">
        <v>31</v>
      </c>
      <c r="O77" s="38">
        <v>84</v>
      </c>
      <c r="P77" s="76"/>
      <c r="Q77" s="39"/>
      <c r="R77" s="40"/>
      <c r="S77" s="40"/>
      <c r="T77" s="85">
        <v>58</v>
      </c>
      <c r="U77" s="38">
        <v>1</v>
      </c>
      <c r="V77" s="40"/>
    </row>
    <row r="78" spans="3:22" ht="18.75">
      <c r="N78" s="37">
        <v>32</v>
      </c>
      <c r="O78" s="38">
        <v>94</v>
      </c>
      <c r="P78" s="76"/>
      <c r="Q78" s="39"/>
      <c r="R78" s="40"/>
      <c r="S78" s="40"/>
      <c r="T78" s="85">
        <v>59</v>
      </c>
      <c r="U78" s="38">
        <v>1</v>
      </c>
      <c r="V78" s="40"/>
    </row>
    <row r="79" spans="3:22" ht="18.75">
      <c r="N79" s="37">
        <v>33</v>
      </c>
      <c r="O79" s="38">
        <v>99</v>
      </c>
      <c r="P79" s="76"/>
      <c r="Q79" s="39"/>
      <c r="R79" s="40"/>
      <c r="S79" s="40"/>
      <c r="T79" s="85">
        <v>60</v>
      </c>
      <c r="U79" s="38">
        <v>1</v>
      </c>
      <c r="V79" s="40"/>
    </row>
    <row r="80" spans="3:22" ht="18.75">
      <c r="N80" s="37">
        <v>34</v>
      </c>
      <c r="O80" s="38">
        <v>0</v>
      </c>
      <c r="P80" s="76"/>
      <c r="Q80" s="39"/>
      <c r="R80" s="40"/>
      <c r="S80" s="40"/>
      <c r="T80" s="85">
        <v>61</v>
      </c>
      <c r="U80" s="38">
        <v>1</v>
      </c>
      <c r="V80" s="40"/>
    </row>
    <row r="81" spans="14:22" ht="18.75">
      <c r="N81" s="37">
        <v>35</v>
      </c>
      <c r="O81" s="38">
        <v>0</v>
      </c>
      <c r="P81" s="76"/>
      <c r="Q81" s="39"/>
      <c r="R81" s="40"/>
      <c r="S81" s="40"/>
      <c r="T81" s="85">
        <v>62</v>
      </c>
      <c r="U81" s="38">
        <v>1</v>
      </c>
      <c r="V81" s="40"/>
    </row>
    <row r="82" spans="14:22" ht="18.75">
      <c r="N82" s="37">
        <v>36</v>
      </c>
      <c r="O82" s="38">
        <v>0</v>
      </c>
      <c r="P82" s="76"/>
      <c r="Q82" s="39"/>
      <c r="R82" s="40"/>
      <c r="S82" s="40"/>
      <c r="T82" s="85">
        <v>63</v>
      </c>
      <c r="U82" s="38">
        <v>1</v>
      </c>
      <c r="V82" s="40"/>
    </row>
    <row r="83" spans="14:22" ht="18.75">
      <c r="N83" s="37">
        <v>37</v>
      </c>
      <c r="O83" s="38">
        <v>0</v>
      </c>
      <c r="P83" s="76"/>
      <c r="Q83" s="39"/>
      <c r="R83" s="40"/>
      <c r="S83" s="40"/>
      <c r="T83" s="39">
        <v>64</v>
      </c>
      <c r="U83" s="38">
        <v>1</v>
      </c>
      <c r="V83" s="40"/>
    </row>
    <row r="84" spans="14:22" ht="18.75">
      <c r="N84" s="37">
        <v>38</v>
      </c>
      <c r="O84" s="38">
        <v>0</v>
      </c>
      <c r="P84" s="76"/>
      <c r="Q84" s="39"/>
      <c r="R84" s="40"/>
      <c r="S84" s="40"/>
      <c r="T84" s="85">
        <v>65</v>
      </c>
      <c r="U84" s="38">
        <v>1</v>
      </c>
      <c r="V84" s="40"/>
    </row>
    <row r="85" spans="14:22" ht="18.75">
      <c r="N85" s="37">
        <v>39</v>
      </c>
      <c r="O85" s="38">
        <v>0</v>
      </c>
      <c r="P85" s="76"/>
      <c r="Q85" s="39"/>
      <c r="R85" s="40"/>
      <c r="S85" s="40"/>
      <c r="T85" s="85">
        <v>66</v>
      </c>
      <c r="U85" s="38">
        <v>1</v>
      </c>
      <c r="V85" s="40"/>
    </row>
    <row r="86" spans="14:22" ht="18.75">
      <c r="N86" s="37">
        <v>40</v>
      </c>
      <c r="O86" s="38">
        <v>0</v>
      </c>
      <c r="P86" s="76"/>
      <c r="Q86" s="39"/>
      <c r="R86" s="40"/>
      <c r="S86" s="40"/>
      <c r="T86" s="85">
        <v>67</v>
      </c>
      <c r="U86" s="38">
        <v>1</v>
      </c>
      <c r="V86" s="40"/>
    </row>
    <row r="87" spans="14:22" ht="18.75">
      <c r="N87" s="37">
        <v>41</v>
      </c>
      <c r="O87" s="38">
        <v>0</v>
      </c>
      <c r="P87" s="76"/>
      <c r="Q87" s="39"/>
      <c r="R87" s="40"/>
      <c r="S87" s="40"/>
      <c r="T87" s="85">
        <v>68</v>
      </c>
      <c r="U87" s="38">
        <v>1</v>
      </c>
      <c r="V87" s="40"/>
    </row>
    <row r="88" spans="14:22" ht="18.75">
      <c r="N88" s="37">
        <v>42</v>
      </c>
      <c r="O88" s="38">
        <v>0</v>
      </c>
      <c r="P88" s="76"/>
      <c r="Q88" s="39"/>
      <c r="R88" s="40"/>
      <c r="S88" s="40"/>
      <c r="T88" s="85">
        <v>69</v>
      </c>
      <c r="U88" s="38">
        <v>1</v>
      </c>
      <c r="V88" s="40"/>
    </row>
    <row r="89" spans="14:22" ht="18.75">
      <c r="N89" s="76"/>
      <c r="O89" s="76"/>
      <c r="P89" s="76"/>
      <c r="Q89" s="76"/>
      <c r="R89" s="40"/>
      <c r="S89" s="40"/>
      <c r="T89" s="85">
        <v>70</v>
      </c>
      <c r="U89" s="38">
        <v>1</v>
      </c>
      <c r="V89" s="40"/>
    </row>
    <row r="90" spans="14:22" ht="18.75">
      <c r="N90" s="102" t="s">
        <v>15</v>
      </c>
      <c r="O90" s="102"/>
      <c r="P90" s="102"/>
      <c r="Q90" s="102"/>
      <c r="R90" s="40"/>
      <c r="S90" s="40"/>
      <c r="T90" s="85">
        <v>71</v>
      </c>
      <c r="U90" s="38">
        <v>1</v>
      </c>
      <c r="V90" s="40"/>
    </row>
    <row r="91" spans="14:22" ht="18.75">
      <c r="N91" s="102"/>
      <c r="O91" s="34" t="s">
        <v>44</v>
      </c>
      <c r="P91" s="34"/>
      <c r="Q91" s="76"/>
      <c r="R91" s="40"/>
      <c r="S91" s="40"/>
      <c r="T91" s="85">
        <v>72</v>
      </c>
      <c r="U91" s="38">
        <v>2</v>
      </c>
      <c r="V91" s="40"/>
    </row>
    <row r="92" spans="14:22" ht="18.75">
      <c r="N92" s="37">
        <v>11</v>
      </c>
      <c r="O92" s="38">
        <v>0</v>
      </c>
      <c r="P92" s="39"/>
      <c r="Q92" s="76"/>
      <c r="R92" s="40"/>
      <c r="S92" s="40"/>
      <c r="T92" s="85">
        <v>73</v>
      </c>
      <c r="U92" s="38">
        <v>2</v>
      </c>
      <c r="V92" s="40"/>
    </row>
    <row r="93" spans="14:22" ht="18.75">
      <c r="N93" s="37">
        <v>12</v>
      </c>
      <c r="O93" s="38">
        <v>0</v>
      </c>
      <c r="P93" s="39"/>
      <c r="Q93" s="76"/>
      <c r="R93" s="40"/>
      <c r="S93" s="40"/>
      <c r="T93" s="85">
        <v>74</v>
      </c>
      <c r="U93" s="38">
        <v>3</v>
      </c>
      <c r="V93" s="40"/>
    </row>
    <row r="94" spans="14:22" ht="18.75">
      <c r="N94" s="37">
        <v>13</v>
      </c>
      <c r="O94" s="38">
        <v>0</v>
      </c>
      <c r="P94" s="39"/>
      <c r="Q94" s="76"/>
      <c r="R94" s="40"/>
      <c r="S94" s="40"/>
      <c r="T94" s="85">
        <v>75</v>
      </c>
      <c r="U94" s="38">
        <v>4</v>
      </c>
      <c r="V94" s="40"/>
    </row>
    <row r="95" spans="14:22" ht="18.75">
      <c r="N95" s="37">
        <v>14</v>
      </c>
      <c r="O95" s="38">
        <v>1</v>
      </c>
      <c r="P95" s="39"/>
      <c r="Q95" s="76"/>
      <c r="R95" s="40"/>
      <c r="S95" s="40"/>
      <c r="T95" s="85">
        <v>76</v>
      </c>
      <c r="U95" s="38">
        <v>5</v>
      </c>
      <c r="V95" s="40"/>
    </row>
    <row r="96" spans="14:22" ht="27.75">
      <c r="N96" s="37">
        <v>15</v>
      </c>
      <c r="O96" s="38">
        <v>1</v>
      </c>
      <c r="P96" s="39"/>
      <c r="Q96" s="76"/>
      <c r="R96" s="40"/>
      <c r="S96" s="40"/>
      <c r="T96" s="92">
        <v>77</v>
      </c>
      <c r="U96" s="38">
        <v>6</v>
      </c>
      <c r="V96" s="40"/>
    </row>
    <row r="97" spans="14:22" ht="27.75">
      <c r="N97" s="37">
        <v>16</v>
      </c>
      <c r="O97" s="38">
        <v>1</v>
      </c>
      <c r="P97" s="39"/>
      <c r="Q97" s="76"/>
      <c r="R97" s="40"/>
      <c r="S97" s="40"/>
      <c r="T97" s="92">
        <v>78</v>
      </c>
      <c r="U97" s="38">
        <v>8</v>
      </c>
      <c r="V97" s="40"/>
    </row>
    <row r="98" spans="14:22" ht="27.75">
      <c r="N98" s="37">
        <v>17</v>
      </c>
      <c r="O98" s="38">
        <v>1</v>
      </c>
      <c r="P98" s="39"/>
      <c r="Q98" s="76"/>
      <c r="R98" s="40"/>
      <c r="S98" s="40"/>
      <c r="T98" s="92">
        <v>79</v>
      </c>
      <c r="U98" s="38">
        <v>8</v>
      </c>
      <c r="V98" s="40"/>
    </row>
    <row r="99" spans="14:22" ht="27.75">
      <c r="N99" s="37">
        <v>18</v>
      </c>
      <c r="O99" s="38">
        <v>1</v>
      </c>
      <c r="P99" s="39"/>
      <c r="Q99" s="76"/>
      <c r="R99" s="40"/>
      <c r="S99" s="40"/>
      <c r="T99" s="92">
        <v>80</v>
      </c>
      <c r="U99" s="38">
        <v>11</v>
      </c>
      <c r="V99" s="40"/>
    </row>
    <row r="100" spans="14:22" ht="27.75">
      <c r="N100" s="37">
        <v>19</v>
      </c>
      <c r="O100" s="38">
        <v>1</v>
      </c>
      <c r="P100" s="39"/>
      <c r="Q100" s="76"/>
      <c r="R100" s="40"/>
      <c r="S100" s="40"/>
      <c r="T100" s="92">
        <v>81</v>
      </c>
      <c r="U100" s="38">
        <v>12</v>
      </c>
      <c r="V100" s="40"/>
    </row>
    <row r="101" spans="14:22" ht="27.75">
      <c r="N101" s="37">
        <v>20</v>
      </c>
      <c r="O101" s="38">
        <v>1</v>
      </c>
      <c r="P101" s="39"/>
      <c r="Q101" s="76"/>
      <c r="R101" s="40"/>
      <c r="S101" s="40"/>
      <c r="T101" s="92">
        <v>82</v>
      </c>
      <c r="U101" s="38">
        <v>15</v>
      </c>
      <c r="V101" s="40"/>
    </row>
    <row r="102" spans="14:22" ht="27.75">
      <c r="N102" s="37">
        <v>21</v>
      </c>
      <c r="O102" s="38">
        <v>1</v>
      </c>
      <c r="P102" s="39"/>
      <c r="Q102" s="76"/>
      <c r="R102" s="40"/>
      <c r="S102" s="40"/>
      <c r="T102" s="92">
        <v>83</v>
      </c>
      <c r="U102" s="38">
        <v>18</v>
      </c>
      <c r="V102" s="40"/>
    </row>
    <row r="103" spans="14:22" ht="27.75">
      <c r="N103" s="37">
        <v>22</v>
      </c>
      <c r="O103" s="38">
        <v>1</v>
      </c>
      <c r="P103" s="39"/>
      <c r="Q103" s="76"/>
      <c r="R103" s="40"/>
      <c r="S103" s="40"/>
      <c r="T103" s="92">
        <v>84</v>
      </c>
      <c r="U103" s="38">
        <v>21</v>
      </c>
      <c r="V103" s="40"/>
    </row>
    <row r="104" spans="14:22" ht="27.75">
      <c r="N104" s="37">
        <v>23</v>
      </c>
      <c r="O104" s="38">
        <v>1</v>
      </c>
      <c r="P104" s="39"/>
      <c r="Q104" s="76"/>
      <c r="R104" s="40"/>
      <c r="S104" s="40"/>
      <c r="T104" s="92">
        <v>85</v>
      </c>
      <c r="U104" s="38">
        <v>24</v>
      </c>
      <c r="V104" s="40"/>
    </row>
    <row r="105" spans="14:22" ht="27.75">
      <c r="N105" s="37">
        <v>24</v>
      </c>
      <c r="O105" s="38">
        <v>1</v>
      </c>
      <c r="P105" s="39"/>
      <c r="Q105" s="76"/>
      <c r="R105" s="40"/>
      <c r="S105" s="40"/>
      <c r="T105" s="92">
        <v>86</v>
      </c>
      <c r="U105" s="38">
        <v>26</v>
      </c>
      <c r="V105" s="40"/>
    </row>
    <row r="106" spans="14:22" ht="27.75">
      <c r="N106" s="37">
        <v>25</v>
      </c>
      <c r="O106" s="38">
        <v>1</v>
      </c>
      <c r="P106" s="39"/>
      <c r="Q106" s="76"/>
      <c r="R106" s="40"/>
      <c r="S106" s="40"/>
      <c r="T106" s="92">
        <v>87</v>
      </c>
      <c r="U106" s="38">
        <v>30</v>
      </c>
      <c r="V106" s="40"/>
    </row>
    <row r="107" spans="14:22" ht="27.75">
      <c r="N107" s="37">
        <v>26</v>
      </c>
      <c r="O107" s="38">
        <v>1</v>
      </c>
      <c r="P107" s="39"/>
      <c r="Q107" s="76"/>
      <c r="R107" s="40"/>
      <c r="S107" s="40"/>
      <c r="T107" s="92">
        <v>88</v>
      </c>
      <c r="U107" s="38">
        <v>34</v>
      </c>
      <c r="V107" s="40"/>
    </row>
    <row r="108" spans="14:22" ht="27.75">
      <c r="N108" s="37">
        <v>27</v>
      </c>
      <c r="O108" s="38">
        <v>3</v>
      </c>
      <c r="P108" s="39"/>
      <c r="Q108" s="76"/>
      <c r="R108" s="40"/>
      <c r="S108" s="40"/>
      <c r="T108" s="92">
        <v>89</v>
      </c>
      <c r="U108" s="38">
        <v>38</v>
      </c>
      <c r="V108" s="40"/>
    </row>
    <row r="109" spans="14:22" ht="27.75">
      <c r="N109" s="37">
        <v>28</v>
      </c>
      <c r="O109" s="38">
        <v>6</v>
      </c>
      <c r="P109" s="39"/>
      <c r="Q109" s="76"/>
      <c r="R109" s="40"/>
      <c r="S109" s="40"/>
      <c r="T109" s="92">
        <v>90</v>
      </c>
      <c r="U109" s="38">
        <v>43</v>
      </c>
      <c r="V109" s="40"/>
    </row>
    <row r="110" spans="14:22" ht="27.75">
      <c r="N110" s="37">
        <v>29</v>
      </c>
      <c r="O110" s="38">
        <v>9</v>
      </c>
      <c r="P110" s="39"/>
      <c r="Q110" s="76"/>
      <c r="R110" s="40"/>
      <c r="S110" s="40"/>
      <c r="T110" s="92">
        <v>91</v>
      </c>
      <c r="U110" s="38">
        <v>48</v>
      </c>
      <c r="V110" s="40"/>
    </row>
    <row r="111" spans="14:22" ht="27.75">
      <c r="N111" s="37">
        <v>30</v>
      </c>
      <c r="O111" s="38">
        <v>15</v>
      </c>
      <c r="P111" s="39"/>
      <c r="Q111" s="76"/>
      <c r="R111" s="40"/>
      <c r="S111" s="40"/>
      <c r="T111" s="92">
        <v>92</v>
      </c>
      <c r="U111" s="38">
        <v>53</v>
      </c>
      <c r="V111" s="40"/>
    </row>
    <row r="112" spans="14:22" ht="27.75">
      <c r="N112" s="37">
        <v>31</v>
      </c>
      <c r="O112" s="38">
        <v>23</v>
      </c>
      <c r="P112" s="39"/>
      <c r="Q112" s="76"/>
      <c r="R112" s="40"/>
      <c r="S112" s="40"/>
      <c r="T112" s="92">
        <v>93</v>
      </c>
      <c r="U112" s="38">
        <v>58</v>
      </c>
      <c r="V112" s="40"/>
    </row>
    <row r="113" spans="14:22" ht="27.75">
      <c r="N113" s="37">
        <v>32</v>
      </c>
      <c r="O113" s="38">
        <v>34</v>
      </c>
      <c r="P113" s="39"/>
      <c r="Q113" s="76"/>
      <c r="R113" s="40"/>
      <c r="S113" s="40"/>
      <c r="T113" s="92">
        <v>94</v>
      </c>
      <c r="U113" s="38">
        <v>62</v>
      </c>
      <c r="V113" s="40"/>
    </row>
    <row r="114" spans="14:22" ht="27.75">
      <c r="N114" s="37">
        <v>33</v>
      </c>
      <c r="O114" s="38">
        <v>64</v>
      </c>
      <c r="P114" s="39"/>
      <c r="Q114" s="76"/>
      <c r="R114" s="40"/>
      <c r="S114" s="40"/>
      <c r="T114" s="92">
        <v>95</v>
      </c>
      <c r="U114" s="38">
        <v>66</v>
      </c>
      <c r="V114" s="40"/>
    </row>
    <row r="115" spans="14:22" ht="27.75">
      <c r="N115" s="37">
        <v>34</v>
      </c>
      <c r="O115" s="38">
        <v>61</v>
      </c>
      <c r="P115" s="39"/>
      <c r="Q115" s="76"/>
      <c r="R115" s="40"/>
      <c r="S115" s="40"/>
      <c r="T115" s="92">
        <v>96</v>
      </c>
      <c r="U115" s="38">
        <v>70</v>
      </c>
      <c r="V115" s="40"/>
    </row>
    <row r="116" spans="14:22" ht="27.75">
      <c r="N116" s="37">
        <v>35</v>
      </c>
      <c r="O116" s="38">
        <v>73</v>
      </c>
      <c r="P116" s="39"/>
      <c r="Q116" s="76"/>
      <c r="R116" s="40"/>
      <c r="S116" s="40"/>
      <c r="T116" s="92">
        <v>97</v>
      </c>
      <c r="U116" s="38">
        <v>75</v>
      </c>
      <c r="V116" s="40"/>
    </row>
    <row r="117" spans="14:22" ht="27.75">
      <c r="N117" s="37">
        <v>36</v>
      </c>
      <c r="O117" s="38">
        <v>83</v>
      </c>
      <c r="P117" s="39"/>
      <c r="Q117" s="76"/>
      <c r="R117" s="40"/>
      <c r="S117" s="40"/>
      <c r="T117" s="92">
        <v>98</v>
      </c>
      <c r="U117" s="38">
        <v>79</v>
      </c>
      <c r="V117" s="40"/>
    </row>
    <row r="118" spans="14:22" ht="27.75">
      <c r="N118" s="37">
        <v>37</v>
      </c>
      <c r="O118" s="38">
        <v>91</v>
      </c>
      <c r="P118" s="39"/>
      <c r="Q118" s="76"/>
      <c r="R118" s="40"/>
      <c r="S118" s="40"/>
      <c r="T118" s="92">
        <v>99</v>
      </c>
      <c r="U118" s="38">
        <v>84</v>
      </c>
      <c r="V118" s="40"/>
    </row>
    <row r="119" spans="14:22" ht="27.75">
      <c r="N119" s="37">
        <v>38</v>
      </c>
      <c r="O119" s="38">
        <v>97</v>
      </c>
      <c r="P119" s="39"/>
      <c r="Q119" s="76"/>
      <c r="R119" s="40"/>
      <c r="S119" s="40"/>
      <c r="T119" s="92">
        <v>100</v>
      </c>
      <c r="U119" s="38">
        <v>87</v>
      </c>
      <c r="V119" s="40"/>
    </row>
    <row r="120" spans="14:22" ht="27.75">
      <c r="N120" s="37">
        <v>39</v>
      </c>
      <c r="O120" s="38">
        <v>99</v>
      </c>
      <c r="P120" s="39"/>
      <c r="Q120" s="76"/>
      <c r="R120" s="40"/>
      <c r="S120" s="40"/>
      <c r="T120" s="92">
        <v>101</v>
      </c>
      <c r="U120" s="38">
        <v>90</v>
      </c>
      <c r="V120" s="40"/>
    </row>
    <row r="121" spans="14:22" ht="27.75">
      <c r="N121" s="37">
        <v>40</v>
      </c>
      <c r="O121" s="38">
        <v>99</v>
      </c>
      <c r="P121" s="39"/>
      <c r="Q121" s="76"/>
      <c r="R121" s="40"/>
      <c r="S121" s="40"/>
      <c r="T121" s="92">
        <v>102</v>
      </c>
      <c r="U121" s="38">
        <v>92</v>
      </c>
      <c r="V121" s="40"/>
    </row>
    <row r="122" spans="14:22" ht="27.75">
      <c r="N122" s="37">
        <v>41</v>
      </c>
      <c r="O122" s="38">
        <v>99</v>
      </c>
      <c r="P122" s="39"/>
      <c r="Q122" s="76"/>
      <c r="R122" s="40"/>
      <c r="S122" s="40"/>
      <c r="T122" s="92">
        <v>103</v>
      </c>
      <c r="U122" s="93">
        <v>94</v>
      </c>
      <c r="V122" s="40"/>
    </row>
    <row r="123" spans="14:22" ht="27.75">
      <c r="N123" s="37">
        <v>42</v>
      </c>
      <c r="O123" s="38">
        <v>99</v>
      </c>
      <c r="P123" s="39"/>
      <c r="Q123" s="76"/>
      <c r="R123" s="40"/>
      <c r="S123" s="40"/>
      <c r="T123" s="92">
        <v>104</v>
      </c>
      <c r="U123" s="38">
        <v>96</v>
      </c>
      <c r="V123" s="40"/>
    </row>
    <row r="124" spans="14:22" ht="27.75">
      <c r="N124" s="76"/>
      <c r="O124" s="76"/>
      <c r="P124" s="76"/>
      <c r="Q124" s="76"/>
      <c r="R124" s="40"/>
      <c r="S124" s="40"/>
      <c r="T124" s="92">
        <v>105</v>
      </c>
      <c r="U124" s="38">
        <v>97</v>
      </c>
      <c r="V124" s="40"/>
    </row>
    <row r="125" spans="14:22" ht="27.75">
      <c r="N125" s="76"/>
      <c r="O125" s="39"/>
      <c r="P125" s="76"/>
      <c r="Q125" s="76"/>
      <c r="R125" s="40"/>
      <c r="S125" s="40"/>
      <c r="T125" s="92">
        <v>106</v>
      </c>
      <c r="U125" s="38">
        <v>98</v>
      </c>
      <c r="V125" s="40"/>
    </row>
    <row r="126" spans="14:22" ht="27.75">
      <c r="N126" s="92"/>
      <c r="O126" s="94"/>
      <c r="P126" s="92"/>
      <c r="Q126" s="76"/>
      <c r="R126" s="40"/>
      <c r="S126" s="40"/>
      <c r="T126" s="92">
        <v>107</v>
      </c>
      <c r="U126" s="38">
        <v>99</v>
      </c>
      <c r="V126" s="40"/>
    </row>
    <row r="127" spans="14:22" ht="27.75">
      <c r="N127" s="92"/>
      <c r="O127" s="94"/>
      <c r="P127" s="92"/>
      <c r="Q127" s="76"/>
      <c r="R127" s="40"/>
      <c r="S127" s="40"/>
      <c r="T127" s="92">
        <v>108</v>
      </c>
      <c r="U127" s="38">
        <v>99</v>
      </c>
      <c r="V127" s="40"/>
    </row>
    <row r="128" spans="14:22" ht="27.75">
      <c r="N128" s="92"/>
      <c r="O128" s="94"/>
      <c r="P128" s="92"/>
      <c r="Q128" s="76"/>
      <c r="R128" s="40"/>
      <c r="S128" s="40"/>
      <c r="T128" s="92">
        <v>109</v>
      </c>
      <c r="U128" s="38">
        <v>99</v>
      </c>
      <c r="V128" s="40"/>
    </row>
    <row r="129" spans="14:22" ht="27.75">
      <c r="N129" s="92"/>
      <c r="O129" s="94"/>
      <c r="P129" s="92"/>
      <c r="Q129" s="76"/>
      <c r="R129" s="40"/>
      <c r="S129" s="40"/>
      <c r="T129" s="92">
        <v>110</v>
      </c>
      <c r="U129" s="38">
        <v>99</v>
      </c>
      <c r="V129" s="40"/>
    </row>
    <row r="130" spans="14:22" ht="27.75">
      <c r="N130" s="92"/>
      <c r="O130" s="94"/>
      <c r="P130" s="92"/>
      <c r="Q130" s="76"/>
      <c r="R130" s="40"/>
      <c r="S130" s="40"/>
      <c r="T130" s="92">
        <v>111</v>
      </c>
      <c r="U130" s="38">
        <v>99</v>
      </c>
      <c r="V130" s="40"/>
    </row>
    <row r="131" spans="14:22" ht="27.75">
      <c r="N131" s="92"/>
      <c r="O131" s="94"/>
      <c r="P131" s="92"/>
      <c r="Q131" s="76"/>
      <c r="R131" s="40"/>
      <c r="S131" s="40"/>
      <c r="T131" s="92">
        <v>112</v>
      </c>
      <c r="U131" s="38">
        <v>99</v>
      </c>
      <c r="V131" s="40"/>
    </row>
    <row r="132" spans="14:22" ht="27.75">
      <c r="N132" s="92"/>
      <c r="O132" s="94"/>
      <c r="P132" s="92"/>
      <c r="Q132" s="76"/>
      <c r="R132" s="40"/>
      <c r="S132" s="40"/>
      <c r="T132" s="92">
        <v>113</v>
      </c>
      <c r="U132" s="38">
        <v>99</v>
      </c>
      <c r="V132" s="40"/>
    </row>
    <row r="133" spans="14:22" ht="27.75">
      <c r="N133" s="92"/>
      <c r="O133" s="94"/>
      <c r="P133" s="92"/>
      <c r="Q133" s="76"/>
      <c r="R133" s="40"/>
      <c r="S133" s="40"/>
      <c r="T133" s="92">
        <v>114</v>
      </c>
      <c r="U133" s="38">
        <v>99</v>
      </c>
      <c r="V133" s="40"/>
    </row>
    <row r="134" spans="14:22" ht="27.75">
      <c r="N134" s="92"/>
      <c r="O134" s="94"/>
      <c r="P134" s="92"/>
      <c r="Q134" s="76"/>
      <c r="R134" s="40"/>
      <c r="S134" s="40"/>
      <c r="T134" s="92">
        <v>115</v>
      </c>
      <c r="U134" s="38">
        <v>99</v>
      </c>
      <c r="V134" s="40"/>
    </row>
    <row r="135" spans="14:22" ht="27.75">
      <c r="N135" s="92"/>
      <c r="O135" s="94"/>
      <c r="P135" s="92"/>
      <c r="Q135" s="76"/>
      <c r="R135" s="16"/>
      <c r="S135" s="16"/>
      <c r="T135" s="16"/>
      <c r="U135" s="16"/>
      <c r="V135" s="16"/>
    </row>
    <row r="136" spans="14:22" ht="27.75">
      <c r="N136" s="92"/>
      <c r="O136" s="94"/>
      <c r="P136" s="92"/>
      <c r="Q136" s="76"/>
      <c r="R136" s="16"/>
      <c r="S136" s="16"/>
      <c r="T136" s="16"/>
      <c r="U136" s="16"/>
      <c r="V136" s="16"/>
    </row>
    <row r="137" spans="14:22" ht="27.75">
      <c r="N137" s="92"/>
      <c r="O137" s="94"/>
      <c r="P137" s="92"/>
      <c r="Q137" s="76"/>
      <c r="R137" s="16"/>
      <c r="S137" s="16"/>
      <c r="T137" s="16"/>
      <c r="U137" s="16"/>
      <c r="V137" s="16"/>
    </row>
    <row r="138" spans="14:22" ht="27.75">
      <c r="N138" s="92"/>
      <c r="O138" s="94"/>
      <c r="P138" s="92"/>
      <c r="Q138" s="76"/>
      <c r="R138" s="16"/>
      <c r="S138" s="16"/>
      <c r="T138" s="16"/>
      <c r="U138" s="16"/>
      <c r="V138" s="16"/>
    </row>
    <row r="139" spans="14:22" ht="27.75">
      <c r="N139" s="92"/>
      <c r="O139" s="94"/>
      <c r="P139" s="92"/>
      <c r="Q139" s="76"/>
      <c r="R139" s="16"/>
      <c r="S139" s="16"/>
      <c r="T139" s="16"/>
      <c r="U139" s="16"/>
      <c r="V139" s="16"/>
    </row>
    <row r="140" spans="14:22" ht="27.75">
      <c r="N140" s="92"/>
      <c r="O140" s="92"/>
      <c r="P140" s="92"/>
      <c r="Q140" s="76"/>
      <c r="R140" s="16"/>
      <c r="S140" s="16"/>
      <c r="T140" s="16"/>
      <c r="U140" s="16"/>
      <c r="V140" s="16"/>
    </row>
    <row r="141" spans="14:22" ht="27.75">
      <c r="N141" s="92"/>
      <c r="O141" s="92"/>
      <c r="P141" s="92"/>
      <c r="Q141" s="76"/>
      <c r="R141" s="16"/>
      <c r="S141" s="16"/>
      <c r="T141" s="16"/>
      <c r="U141" s="16"/>
      <c r="V141" s="16"/>
    </row>
    <row r="142" spans="14:22" ht="27.75">
      <c r="N142" s="92"/>
      <c r="O142" s="92"/>
      <c r="P142" s="92"/>
      <c r="Q142" s="76"/>
      <c r="R142" s="16"/>
      <c r="S142" s="16"/>
      <c r="T142" s="16"/>
      <c r="U142" s="16"/>
      <c r="V142" s="16"/>
    </row>
    <row r="143" spans="14:22" ht="27.75">
      <c r="N143" s="92"/>
      <c r="O143" s="92"/>
      <c r="P143" s="92"/>
      <c r="Q143" s="76"/>
      <c r="R143" s="16"/>
      <c r="S143" s="16"/>
      <c r="T143" s="16"/>
      <c r="U143" s="16"/>
      <c r="V143" s="16"/>
    </row>
    <row r="144" spans="14:22" ht="27.75">
      <c r="N144" s="92"/>
      <c r="O144" s="92"/>
      <c r="P144" s="92"/>
      <c r="Q144" s="76"/>
      <c r="R144" s="16"/>
      <c r="S144" s="16"/>
      <c r="T144" s="16"/>
      <c r="U144" s="16"/>
      <c r="V144" s="16"/>
    </row>
    <row r="145" spans="14:22" ht="27.75">
      <c r="N145" s="92"/>
      <c r="O145" s="92"/>
      <c r="P145" s="92"/>
      <c r="Q145" s="76"/>
      <c r="R145" s="16"/>
      <c r="S145" s="16"/>
      <c r="T145" s="16"/>
      <c r="U145" s="16"/>
      <c r="V145" s="16"/>
    </row>
    <row r="146" spans="14:22" ht="27.75">
      <c r="N146" s="92"/>
      <c r="O146" s="92"/>
      <c r="P146" s="92"/>
      <c r="Q146" s="76"/>
      <c r="R146" s="16"/>
      <c r="S146" s="16"/>
      <c r="T146" s="16"/>
      <c r="U146" s="16"/>
      <c r="V146" s="16"/>
    </row>
    <row r="147" spans="14:22" ht="27.75">
      <c r="N147" s="92"/>
      <c r="O147" s="92"/>
      <c r="P147" s="92"/>
      <c r="Q147" s="76"/>
      <c r="R147" s="16"/>
      <c r="S147" s="16"/>
      <c r="T147" s="16"/>
      <c r="U147" s="16"/>
      <c r="V147" s="16"/>
    </row>
    <row r="148" spans="14:22" ht="27.75">
      <c r="N148" s="92"/>
      <c r="O148" s="92"/>
      <c r="P148" s="92"/>
      <c r="Q148" s="76"/>
      <c r="R148" s="16"/>
      <c r="S148" s="16"/>
      <c r="T148" s="16"/>
      <c r="U148" s="16"/>
      <c r="V148" s="16"/>
    </row>
    <row r="149" spans="14:22" ht="27.75">
      <c r="N149" s="92"/>
      <c r="O149" s="92"/>
      <c r="P149" s="92"/>
      <c r="Q149" s="76"/>
      <c r="R149" s="16"/>
      <c r="S149" s="16"/>
      <c r="T149" s="16"/>
      <c r="U149" s="16"/>
      <c r="V149" s="16"/>
    </row>
    <row r="150" spans="14:22" ht="27.75">
      <c r="N150" s="92"/>
      <c r="O150" s="92"/>
      <c r="P150" s="92"/>
      <c r="Q150" s="76"/>
      <c r="R150" s="16"/>
      <c r="S150" s="16"/>
      <c r="T150" s="16"/>
      <c r="U150" s="16"/>
      <c r="V150" s="16"/>
    </row>
    <row r="151" spans="14:22" ht="27.75">
      <c r="N151" s="92"/>
      <c r="O151" s="92"/>
      <c r="P151" s="92"/>
      <c r="Q151" s="76"/>
      <c r="R151" s="16"/>
      <c r="S151" s="16"/>
      <c r="T151" s="16"/>
      <c r="U151" s="16"/>
      <c r="V151" s="16"/>
    </row>
    <row r="152" spans="14:22" ht="27.75">
      <c r="N152" s="92"/>
      <c r="O152" s="92"/>
      <c r="P152" s="92"/>
      <c r="Q152" s="76"/>
      <c r="R152" s="16"/>
      <c r="S152" s="16"/>
      <c r="T152" s="16"/>
      <c r="U152" s="16"/>
      <c r="V152" s="16"/>
    </row>
    <row r="153" spans="14:22" ht="27.75">
      <c r="N153" s="92"/>
      <c r="O153" s="92"/>
      <c r="P153" s="92"/>
      <c r="Q153" s="76"/>
      <c r="R153" s="16"/>
      <c r="S153" s="16"/>
      <c r="T153" s="16"/>
      <c r="U153" s="16"/>
      <c r="V153" s="16"/>
    </row>
    <row r="154" spans="14:22" ht="27.75">
      <c r="N154" s="92"/>
      <c r="O154" s="92"/>
      <c r="P154" s="92"/>
      <c r="Q154" s="76"/>
      <c r="R154" s="16"/>
      <c r="S154" s="16"/>
      <c r="T154" s="16"/>
      <c r="U154" s="16"/>
      <c r="V154" s="16"/>
    </row>
    <row r="155" spans="14:22" ht="27.75">
      <c r="N155" s="92"/>
      <c r="O155" s="92"/>
      <c r="P155" s="92"/>
      <c r="Q155" s="76"/>
      <c r="R155" s="16"/>
      <c r="S155" s="16"/>
      <c r="T155" s="16"/>
      <c r="U155" s="16"/>
      <c r="V155" s="16"/>
    </row>
    <row r="156" spans="14:22" ht="27.75">
      <c r="N156" s="92"/>
      <c r="O156" s="92"/>
      <c r="P156" s="92"/>
      <c r="Q156" s="76"/>
      <c r="R156" s="16"/>
      <c r="S156" s="16"/>
      <c r="T156" s="16"/>
      <c r="U156" s="16"/>
      <c r="V156" s="16"/>
    </row>
    <row r="157" spans="14:22" ht="27.75">
      <c r="N157" s="92"/>
      <c r="O157" s="92"/>
      <c r="P157" s="92"/>
      <c r="Q157" s="76"/>
      <c r="R157" s="16"/>
      <c r="S157" s="16"/>
      <c r="T157" s="16"/>
      <c r="U157" s="16"/>
      <c r="V157" s="16"/>
    </row>
    <row r="158" spans="14:22" ht="27.75">
      <c r="N158" s="92"/>
      <c r="O158" s="92"/>
      <c r="P158" s="92"/>
      <c r="Q158" s="76"/>
      <c r="R158" s="16"/>
      <c r="S158" s="16"/>
      <c r="T158" s="16"/>
      <c r="U158" s="16"/>
      <c r="V158" s="16"/>
    </row>
    <row r="159" spans="14:22" ht="27.75">
      <c r="N159" s="92"/>
      <c r="O159" s="92"/>
      <c r="P159" s="92"/>
      <c r="Q159" s="76"/>
      <c r="R159" s="16"/>
      <c r="S159" s="16"/>
      <c r="T159" s="16"/>
      <c r="U159" s="16"/>
      <c r="V159" s="16"/>
    </row>
    <row r="160" spans="14:22" ht="27.75">
      <c r="N160" s="92"/>
      <c r="O160" s="92"/>
      <c r="P160" s="92"/>
      <c r="Q160" s="76"/>
      <c r="R160" s="16"/>
      <c r="S160" s="16"/>
      <c r="T160" s="16"/>
      <c r="U160" s="16"/>
      <c r="V160" s="16"/>
    </row>
    <row r="161" spans="14:22" ht="27.75">
      <c r="N161" s="92"/>
      <c r="O161" s="92"/>
      <c r="P161" s="92"/>
      <c r="Q161" s="76"/>
      <c r="R161" s="16"/>
      <c r="S161" s="16"/>
      <c r="T161" s="16"/>
      <c r="U161" s="16"/>
      <c r="V161" s="16"/>
    </row>
    <row r="162" spans="14:22" ht="27.75">
      <c r="N162" s="92"/>
      <c r="O162" s="92"/>
      <c r="P162" s="92"/>
      <c r="Q162" s="76"/>
      <c r="R162" s="16"/>
      <c r="S162" s="16"/>
      <c r="T162" s="16"/>
      <c r="U162" s="16"/>
      <c r="V162" s="16"/>
    </row>
    <row r="163" spans="14:22" ht="27.75">
      <c r="N163" s="92"/>
      <c r="O163" s="92"/>
      <c r="P163" s="92"/>
      <c r="Q163" s="76"/>
      <c r="R163" s="16"/>
      <c r="S163" s="16"/>
      <c r="T163" s="16"/>
      <c r="U163" s="16"/>
      <c r="V163" s="16"/>
    </row>
    <row r="164" spans="14:22" ht="27.75">
      <c r="N164" s="92"/>
      <c r="O164" s="92"/>
      <c r="P164" s="92"/>
      <c r="Q164" s="76"/>
      <c r="R164" s="16"/>
      <c r="S164" s="16"/>
      <c r="T164" s="16"/>
      <c r="U164" s="16"/>
      <c r="V164" s="16"/>
    </row>
    <row r="165" spans="14:22">
      <c r="N165" s="76"/>
      <c r="O165" s="76"/>
      <c r="P165" s="76"/>
      <c r="Q165" s="76"/>
      <c r="R165" s="16"/>
      <c r="S165" s="16"/>
      <c r="T165" s="16"/>
      <c r="U165" s="16"/>
      <c r="V165" s="16"/>
    </row>
    <row r="166" spans="14:22">
      <c r="N166" s="76"/>
      <c r="O166" s="76"/>
      <c r="P166" s="76"/>
      <c r="Q166" s="76"/>
      <c r="R166" s="16"/>
      <c r="S166" s="16"/>
      <c r="T166" s="16"/>
      <c r="U166" s="16"/>
      <c r="V166" s="16"/>
    </row>
    <row r="167" spans="14:22">
      <c r="N167" s="76"/>
      <c r="O167" s="76"/>
      <c r="P167" s="76"/>
      <c r="Q167" s="76"/>
      <c r="R167" s="16"/>
      <c r="S167" s="16"/>
      <c r="T167" s="16"/>
      <c r="U167" s="16"/>
      <c r="V167" s="16"/>
    </row>
    <row r="168" spans="14:22">
      <c r="N168" s="76"/>
      <c r="O168" s="95" t="s">
        <v>45</v>
      </c>
      <c r="P168" s="95"/>
      <c r="Q168" s="95"/>
      <c r="R168" s="96"/>
      <c r="S168" s="96"/>
      <c r="T168" s="16"/>
      <c r="U168" s="16"/>
      <c r="V168" s="16"/>
    </row>
    <row r="169" spans="14:22">
      <c r="N169" s="76"/>
      <c r="O169" s="95">
        <v>1</v>
      </c>
      <c r="P169" s="95" t="s">
        <v>46</v>
      </c>
      <c r="Q169" s="95"/>
      <c r="R169" s="96"/>
      <c r="S169" s="96"/>
      <c r="T169" s="16"/>
      <c r="U169" s="16"/>
      <c r="V169" s="16"/>
    </row>
    <row r="170" spans="14:22">
      <c r="N170" s="76"/>
      <c r="O170" s="95">
        <v>2</v>
      </c>
      <c r="P170" s="95" t="s">
        <v>46</v>
      </c>
      <c r="Q170" s="95"/>
      <c r="R170" s="96"/>
      <c r="S170" s="96"/>
      <c r="T170" s="16"/>
      <c r="U170" s="16"/>
      <c r="V170" s="16"/>
    </row>
    <row r="171" spans="14:22">
      <c r="N171" s="76"/>
      <c r="O171" s="95">
        <v>3</v>
      </c>
      <c r="P171" s="95" t="s">
        <v>46</v>
      </c>
      <c r="Q171" s="95"/>
      <c r="R171" s="96"/>
      <c r="S171" s="96"/>
      <c r="T171" s="16"/>
      <c r="U171" s="16"/>
      <c r="V171" s="16"/>
    </row>
    <row r="172" spans="14:22">
      <c r="N172" s="76"/>
      <c r="O172" s="95">
        <v>4</v>
      </c>
      <c r="P172" s="95" t="s">
        <v>46</v>
      </c>
      <c r="Q172" s="95"/>
      <c r="R172" s="96"/>
      <c r="S172" s="96"/>
      <c r="T172" s="16"/>
      <c r="U172" s="16"/>
      <c r="V172" s="16"/>
    </row>
    <row r="173" spans="14:22">
      <c r="N173" s="76"/>
      <c r="O173" s="95">
        <v>5</v>
      </c>
      <c r="P173" s="95" t="s">
        <v>46</v>
      </c>
      <c r="Q173" s="95"/>
      <c r="R173" s="96"/>
      <c r="S173" s="96"/>
      <c r="T173" s="16"/>
      <c r="U173" s="16"/>
      <c r="V173" s="16"/>
    </row>
    <row r="174" spans="14:22">
      <c r="N174" s="76"/>
      <c r="O174" s="95">
        <v>6</v>
      </c>
      <c r="P174" s="95" t="s">
        <v>46</v>
      </c>
      <c r="Q174" s="95"/>
      <c r="R174" s="96"/>
      <c r="S174" s="96"/>
      <c r="T174" s="16"/>
      <c r="U174" s="16"/>
      <c r="V174" s="16"/>
    </row>
    <row r="175" spans="14:22">
      <c r="N175" s="76"/>
      <c r="O175" s="95">
        <v>7</v>
      </c>
      <c r="P175" s="95" t="s">
        <v>46</v>
      </c>
      <c r="Q175" s="95"/>
      <c r="R175" s="96"/>
      <c r="S175" s="96"/>
      <c r="T175" s="16"/>
      <c r="U175" s="16"/>
      <c r="V175" s="16"/>
    </row>
    <row r="176" spans="14:22">
      <c r="N176" s="76"/>
      <c r="O176" s="95">
        <v>8</v>
      </c>
      <c r="P176" s="95" t="s">
        <v>46</v>
      </c>
      <c r="Q176" s="95"/>
      <c r="R176" s="96"/>
      <c r="S176" s="96"/>
      <c r="T176" s="16"/>
      <c r="U176" s="16"/>
      <c r="V176" s="16"/>
    </row>
    <row r="177" spans="14:22">
      <c r="N177" s="76"/>
      <c r="O177" s="95">
        <v>9</v>
      </c>
      <c r="P177" s="95" t="s">
        <v>46</v>
      </c>
      <c r="Q177" s="95"/>
      <c r="R177" s="96"/>
      <c r="S177" s="96"/>
      <c r="T177" s="16"/>
      <c r="U177" s="16"/>
      <c r="V177" s="16"/>
    </row>
    <row r="178" spans="14:22">
      <c r="N178" s="76"/>
      <c r="O178" s="95">
        <v>10</v>
      </c>
      <c r="P178" s="95" t="s">
        <v>46</v>
      </c>
      <c r="Q178" s="95"/>
      <c r="R178" s="96"/>
      <c r="S178" s="96"/>
      <c r="T178" s="16"/>
      <c r="U178" s="16"/>
      <c r="V178" s="16"/>
    </row>
    <row r="179" spans="14:22">
      <c r="N179" s="76"/>
      <c r="O179" s="95">
        <v>11</v>
      </c>
      <c r="P179" s="95" t="s">
        <v>46</v>
      </c>
      <c r="Q179" s="95"/>
      <c r="R179" s="96"/>
      <c r="S179" s="96"/>
      <c r="T179" s="16"/>
      <c r="U179" s="16"/>
      <c r="V179" s="16"/>
    </row>
    <row r="180" spans="14:22">
      <c r="N180" s="76"/>
      <c r="O180" s="95">
        <v>12</v>
      </c>
      <c r="P180" s="95" t="s">
        <v>46</v>
      </c>
      <c r="Q180" s="95"/>
      <c r="R180" s="96"/>
      <c r="S180" s="96"/>
      <c r="T180" s="16"/>
      <c r="U180" s="16"/>
      <c r="V180" s="16"/>
    </row>
    <row r="181" spans="14:22">
      <c r="N181" s="76"/>
      <c r="O181" s="95">
        <v>13</v>
      </c>
      <c r="P181" s="95" t="s">
        <v>46</v>
      </c>
      <c r="Q181" s="95"/>
      <c r="R181" s="96"/>
      <c r="S181" s="96"/>
      <c r="T181" s="16"/>
      <c r="U181" s="16"/>
      <c r="V181" s="16"/>
    </row>
    <row r="182" spans="14:22">
      <c r="N182" s="76"/>
      <c r="O182" s="95">
        <v>14</v>
      </c>
      <c r="P182" s="95" t="s">
        <v>46</v>
      </c>
      <c r="Q182" s="95"/>
      <c r="R182" s="96"/>
      <c r="S182" s="96"/>
      <c r="T182" s="16"/>
      <c r="U182" s="16"/>
      <c r="V182" s="16"/>
    </row>
    <row r="183" spans="14:22">
      <c r="N183" s="76"/>
      <c r="O183" s="95">
        <v>15</v>
      </c>
      <c r="P183" s="95" t="s">
        <v>46</v>
      </c>
      <c r="Q183" s="95"/>
      <c r="R183" s="96"/>
      <c r="S183" s="96"/>
      <c r="T183" s="16"/>
      <c r="U183" s="16"/>
      <c r="V183" s="16"/>
    </row>
    <row r="184" spans="14:22">
      <c r="N184" s="76"/>
      <c r="O184" s="95">
        <v>16</v>
      </c>
      <c r="P184" s="95" t="s">
        <v>46</v>
      </c>
      <c r="Q184" s="95"/>
      <c r="R184" s="96"/>
      <c r="S184" s="96"/>
      <c r="T184" s="16"/>
      <c r="U184" s="16"/>
      <c r="V184" s="16"/>
    </row>
    <row r="185" spans="14:22">
      <c r="N185" s="76"/>
      <c r="O185" s="95">
        <v>17</v>
      </c>
      <c r="P185" s="95" t="s">
        <v>46</v>
      </c>
      <c r="Q185" s="95"/>
      <c r="R185" s="96"/>
      <c r="S185" s="96"/>
      <c r="T185" s="16"/>
      <c r="U185" s="16"/>
      <c r="V185" s="16"/>
    </row>
    <row r="186" spans="14:22">
      <c r="N186" s="76"/>
      <c r="O186" s="95">
        <v>18</v>
      </c>
      <c r="P186" s="95" t="s">
        <v>46</v>
      </c>
      <c r="Q186" s="95"/>
      <c r="R186" s="96"/>
      <c r="S186" s="96"/>
      <c r="T186" s="16"/>
      <c r="U186" s="16"/>
      <c r="V186" s="16"/>
    </row>
    <row r="187" spans="14:22">
      <c r="N187" s="76"/>
      <c r="O187" s="95">
        <v>19</v>
      </c>
      <c r="P187" s="95" t="s">
        <v>46</v>
      </c>
      <c r="Q187" s="95"/>
      <c r="R187" s="96"/>
      <c r="S187" s="96"/>
      <c r="T187" s="16"/>
      <c r="U187" s="16"/>
      <c r="V187" s="16"/>
    </row>
    <row r="188" spans="14:22">
      <c r="N188" s="76"/>
      <c r="O188" s="95">
        <v>20</v>
      </c>
      <c r="P188" s="95" t="s">
        <v>46</v>
      </c>
      <c r="Q188" s="95"/>
      <c r="R188" s="96"/>
      <c r="S188" s="96"/>
      <c r="T188" s="16"/>
      <c r="U188" s="16"/>
      <c r="V188" s="16"/>
    </row>
    <row r="189" spans="14:22">
      <c r="N189" s="76"/>
      <c r="O189" s="95">
        <v>21</v>
      </c>
      <c r="P189" s="95" t="s">
        <v>46</v>
      </c>
      <c r="Q189" s="95"/>
      <c r="R189" s="96"/>
      <c r="S189" s="96"/>
      <c r="T189" s="16"/>
      <c r="U189" s="16"/>
      <c r="V189" s="16"/>
    </row>
    <row r="190" spans="14:22">
      <c r="N190" s="76"/>
      <c r="O190" s="95">
        <v>22</v>
      </c>
      <c r="P190" s="95" t="s">
        <v>46</v>
      </c>
      <c r="Q190" s="95"/>
      <c r="R190" s="96"/>
      <c r="S190" s="96"/>
      <c r="T190" s="16"/>
      <c r="U190" s="16"/>
      <c r="V190" s="16"/>
    </row>
    <row r="191" spans="14:22">
      <c r="N191" s="76"/>
      <c r="O191" s="95">
        <v>23</v>
      </c>
      <c r="P191" s="95" t="s">
        <v>46</v>
      </c>
      <c r="Q191" s="95"/>
      <c r="R191" s="96"/>
      <c r="S191" s="96"/>
      <c r="T191" s="16"/>
      <c r="U191" s="16"/>
      <c r="V191" s="16"/>
    </row>
    <row r="192" spans="14:22">
      <c r="N192" s="76"/>
      <c r="O192" s="95">
        <v>24</v>
      </c>
      <c r="P192" s="95" t="s">
        <v>46</v>
      </c>
      <c r="Q192" s="95"/>
      <c r="R192" s="96"/>
      <c r="S192" s="96"/>
      <c r="T192" s="16"/>
      <c r="U192" s="16"/>
      <c r="V192" s="16"/>
    </row>
    <row r="193" spans="14:22">
      <c r="N193" s="76"/>
      <c r="O193" s="95">
        <v>25</v>
      </c>
      <c r="P193" s="95" t="s">
        <v>46</v>
      </c>
      <c r="Q193" s="95"/>
      <c r="R193" s="96"/>
      <c r="S193" s="96"/>
      <c r="T193" s="16"/>
      <c r="U193" s="16"/>
      <c r="V193" s="16"/>
    </row>
    <row r="194" spans="14:22">
      <c r="N194" s="76"/>
      <c r="O194" s="95">
        <v>26</v>
      </c>
      <c r="P194" s="95" t="s">
        <v>46</v>
      </c>
      <c r="Q194" s="95"/>
      <c r="R194" s="96"/>
      <c r="S194" s="96"/>
      <c r="T194" s="16"/>
      <c r="U194" s="16"/>
      <c r="V194" s="16"/>
    </row>
    <row r="195" spans="14:22">
      <c r="N195" s="76"/>
      <c r="O195" s="95">
        <v>27</v>
      </c>
      <c r="P195" s="95" t="s">
        <v>46</v>
      </c>
      <c r="Q195" s="95"/>
      <c r="R195" s="96"/>
      <c r="S195" s="96"/>
      <c r="T195" s="16"/>
      <c r="U195" s="16"/>
      <c r="V195" s="16"/>
    </row>
    <row r="196" spans="14:22">
      <c r="N196" s="76"/>
      <c r="O196" s="95">
        <v>28</v>
      </c>
      <c r="P196" s="95" t="s">
        <v>46</v>
      </c>
      <c r="Q196" s="95"/>
      <c r="R196" s="96"/>
      <c r="S196" s="96"/>
      <c r="T196" s="16"/>
      <c r="U196" s="16"/>
      <c r="V196" s="16"/>
    </row>
    <row r="197" spans="14:22">
      <c r="N197" s="76"/>
      <c r="O197" s="95">
        <v>29</v>
      </c>
      <c r="P197" s="95" t="s">
        <v>46</v>
      </c>
      <c r="Q197" s="95"/>
      <c r="R197" s="96"/>
      <c r="S197" s="96"/>
      <c r="T197" s="16"/>
      <c r="U197" s="16"/>
      <c r="V197" s="16"/>
    </row>
    <row r="198" spans="14:22">
      <c r="N198" s="76"/>
      <c r="O198" s="95">
        <v>30</v>
      </c>
      <c r="P198" s="95" t="s">
        <v>46</v>
      </c>
      <c r="Q198" s="95"/>
      <c r="R198" s="96"/>
      <c r="S198" s="96"/>
      <c r="T198" s="16"/>
      <c r="U198" s="16"/>
      <c r="V198" s="16"/>
    </row>
    <row r="199" spans="14:22">
      <c r="N199" s="76"/>
      <c r="O199" s="95">
        <v>31</v>
      </c>
      <c r="P199" s="95" t="s">
        <v>46</v>
      </c>
      <c r="Q199" s="95"/>
      <c r="R199" s="96"/>
      <c r="S199" s="96"/>
      <c r="T199" s="16"/>
      <c r="U199" s="16"/>
      <c r="V199" s="16"/>
    </row>
    <row r="200" spans="14:22">
      <c r="N200" s="76"/>
      <c r="O200" s="95">
        <v>32</v>
      </c>
      <c r="P200" s="95" t="s">
        <v>46</v>
      </c>
      <c r="Q200" s="95"/>
      <c r="R200" s="96"/>
      <c r="S200" s="96"/>
      <c r="T200" s="16"/>
      <c r="U200" s="16"/>
      <c r="V200" s="16"/>
    </row>
    <row r="201" spans="14:22">
      <c r="N201" s="76"/>
      <c r="O201" s="95">
        <v>33</v>
      </c>
      <c r="P201" s="95" t="s">
        <v>47</v>
      </c>
      <c r="Q201" s="95"/>
      <c r="R201" s="96"/>
      <c r="S201" s="96"/>
      <c r="T201" s="16"/>
      <c r="U201" s="16"/>
      <c r="V201" s="16"/>
    </row>
    <row r="202" spans="14:22">
      <c r="N202" s="76"/>
      <c r="O202" s="95">
        <v>34</v>
      </c>
      <c r="P202" s="95" t="s">
        <v>47</v>
      </c>
      <c r="Q202" s="95"/>
      <c r="R202" s="96"/>
      <c r="S202" s="96"/>
      <c r="T202" s="16"/>
      <c r="U202" s="16"/>
      <c r="V202" s="16"/>
    </row>
    <row r="203" spans="14:22">
      <c r="N203" s="76"/>
      <c r="O203" s="95">
        <v>35</v>
      </c>
      <c r="P203" s="95" t="s">
        <v>47</v>
      </c>
      <c r="Q203" s="95"/>
      <c r="R203" s="96"/>
      <c r="S203" s="96"/>
      <c r="T203" s="16"/>
      <c r="U203" s="16"/>
      <c r="V203" s="16"/>
    </row>
    <row r="204" spans="14:22">
      <c r="N204" s="76"/>
      <c r="O204" s="95">
        <v>36</v>
      </c>
      <c r="P204" s="95" t="s">
        <v>47</v>
      </c>
      <c r="Q204" s="95"/>
      <c r="R204" s="96"/>
      <c r="S204" s="96"/>
      <c r="T204" s="16"/>
      <c r="U204" s="16"/>
      <c r="V204" s="16"/>
    </row>
    <row r="205" spans="14:22">
      <c r="N205" s="76"/>
      <c r="O205" s="95">
        <v>37</v>
      </c>
      <c r="P205" s="95" t="s">
        <v>47</v>
      </c>
      <c r="Q205" s="95"/>
      <c r="R205" s="96"/>
      <c r="S205" s="96"/>
      <c r="T205" s="16"/>
      <c r="U205" s="16"/>
      <c r="V205" s="16"/>
    </row>
    <row r="206" spans="14:22">
      <c r="N206" s="76"/>
      <c r="O206" s="95">
        <v>38</v>
      </c>
      <c r="P206" s="95" t="s">
        <v>47</v>
      </c>
      <c r="Q206" s="95"/>
      <c r="R206" s="96"/>
      <c r="S206" s="96"/>
      <c r="T206" s="16"/>
      <c r="U206" s="16"/>
      <c r="V206" s="16"/>
    </row>
    <row r="207" spans="14:22">
      <c r="N207" s="76"/>
      <c r="O207" s="95">
        <v>39</v>
      </c>
      <c r="P207" s="95" t="s">
        <v>47</v>
      </c>
      <c r="Q207" s="95"/>
      <c r="R207" s="96"/>
      <c r="S207" s="96"/>
      <c r="T207" s="16"/>
      <c r="U207" s="16"/>
      <c r="V207" s="16"/>
    </row>
    <row r="208" spans="14:22">
      <c r="N208" s="76"/>
      <c r="O208" s="95">
        <v>40</v>
      </c>
      <c r="P208" s="95" t="s">
        <v>47</v>
      </c>
      <c r="Q208" s="95"/>
      <c r="R208" s="96"/>
      <c r="S208" s="96"/>
      <c r="T208" s="16"/>
      <c r="U208" s="16"/>
      <c r="V208" s="16"/>
    </row>
    <row r="209" spans="14:22">
      <c r="N209" s="76"/>
      <c r="O209" s="95">
        <v>41</v>
      </c>
      <c r="P209" s="95" t="s">
        <v>47</v>
      </c>
      <c r="Q209" s="95"/>
      <c r="R209" s="96"/>
      <c r="S209" s="96"/>
      <c r="T209" s="16"/>
      <c r="U209" s="16"/>
      <c r="V209" s="16"/>
    </row>
    <row r="210" spans="14:22">
      <c r="N210" s="76"/>
      <c r="O210" s="95">
        <v>42</v>
      </c>
      <c r="P210" s="95" t="s">
        <v>47</v>
      </c>
      <c r="Q210" s="95"/>
      <c r="R210" s="96"/>
      <c r="S210" s="96"/>
      <c r="T210" s="16"/>
      <c r="U210" s="16"/>
      <c r="V210" s="16"/>
    </row>
    <row r="211" spans="14:22">
      <c r="N211" s="76"/>
      <c r="O211" s="95">
        <v>43</v>
      </c>
      <c r="P211" s="95" t="s">
        <v>47</v>
      </c>
      <c r="Q211" s="95"/>
      <c r="R211" s="96"/>
      <c r="S211" s="96"/>
      <c r="T211" s="16"/>
      <c r="U211" s="16"/>
      <c r="V211" s="16"/>
    </row>
    <row r="212" spans="14:22">
      <c r="N212" s="76"/>
      <c r="O212" s="95">
        <v>44</v>
      </c>
      <c r="P212" s="95" t="s">
        <v>47</v>
      </c>
      <c r="Q212" s="95"/>
      <c r="R212" s="96"/>
      <c r="S212" s="96"/>
      <c r="T212" s="16"/>
      <c r="U212" s="16"/>
      <c r="V212" s="16"/>
    </row>
    <row r="213" spans="14:22">
      <c r="N213" s="76"/>
      <c r="O213" s="95">
        <v>45</v>
      </c>
      <c r="P213" s="95" t="s">
        <v>47</v>
      </c>
      <c r="Q213" s="95"/>
      <c r="R213" s="96"/>
      <c r="S213" s="96"/>
      <c r="T213" s="16"/>
      <c r="U213" s="16"/>
      <c r="V213" s="16"/>
    </row>
    <row r="214" spans="14:22">
      <c r="N214" s="76"/>
      <c r="O214" s="95">
        <v>46</v>
      </c>
      <c r="P214" s="95" t="s">
        <v>47</v>
      </c>
      <c r="Q214" s="95"/>
      <c r="R214" s="96"/>
      <c r="S214" s="96"/>
      <c r="T214" s="16"/>
      <c r="U214" s="16"/>
      <c r="V214" s="16"/>
    </row>
    <row r="215" spans="14:22">
      <c r="N215" s="76"/>
      <c r="O215" s="95">
        <v>47</v>
      </c>
      <c r="P215" s="95" t="s">
        <v>47</v>
      </c>
      <c r="Q215" s="95"/>
      <c r="R215" s="96"/>
      <c r="S215" s="96"/>
      <c r="T215" s="16"/>
      <c r="U215" s="16"/>
      <c r="V215" s="16"/>
    </row>
    <row r="216" spans="14:22">
      <c r="N216" s="76"/>
      <c r="O216" s="95">
        <v>48</v>
      </c>
      <c r="P216" s="95" t="s">
        <v>47</v>
      </c>
      <c r="Q216" s="95"/>
      <c r="R216" s="96"/>
      <c r="S216" s="96"/>
      <c r="T216" s="16"/>
      <c r="U216" s="16"/>
      <c r="V216" s="16"/>
    </row>
    <row r="217" spans="14:22">
      <c r="N217" s="76"/>
      <c r="O217" s="95">
        <v>49</v>
      </c>
      <c r="P217" s="95" t="s">
        <v>47</v>
      </c>
      <c r="Q217" s="95"/>
      <c r="R217" s="96"/>
      <c r="S217" s="96"/>
      <c r="T217" s="16"/>
      <c r="U217" s="16"/>
      <c r="V217" s="16"/>
    </row>
    <row r="218" spans="14:22">
      <c r="N218" s="76"/>
      <c r="O218" s="95">
        <v>50</v>
      </c>
      <c r="P218" s="95" t="s">
        <v>47</v>
      </c>
      <c r="Q218" s="95"/>
      <c r="R218" s="96"/>
      <c r="S218" s="96"/>
      <c r="T218" s="16"/>
      <c r="U218" s="16"/>
      <c r="V218" s="16"/>
    </row>
    <row r="219" spans="14:22">
      <c r="N219" s="76"/>
      <c r="O219" s="95">
        <v>51</v>
      </c>
      <c r="P219" s="95" t="s">
        <v>47</v>
      </c>
      <c r="Q219" s="95"/>
      <c r="R219" s="96"/>
      <c r="S219" s="96"/>
      <c r="T219" s="16"/>
      <c r="U219" s="16"/>
      <c r="V219" s="16"/>
    </row>
    <row r="220" spans="14:22">
      <c r="N220" s="76"/>
      <c r="O220" s="95">
        <v>52</v>
      </c>
      <c r="P220" s="95" t="s">
        <v>47</v>
      </c>
      <c r="Q220" s="95"/>
      <c r="R220" s="96"/>
      <c r="S220" s="96"/>
      <c r="T220" s="16"/>
      <c r="U220" s="16"/>
      <c r="V220" s="16"/>
    </row>
    <row r="221" spans="14:22">
      <c r="N221" s="76"/>
      <c r="O221" s="95">
        <v>53</v>
      </c>
      <c r="P221" s="95" t="s">
        <v>47</v>
      </c>
      <c r="Q221" s="95"/>
      <c r="R221" s="96"/>
      <c r="S221" s="96"/>
      <c r="T221" s="16"/>
      <c r="U221" s="16"/>
      <c r="V221" s="16"/>
    </row>
    <row r="222" spans="14:22">
      <c r="N222" s="76"/>
      <c r="O222" s="95">
        <v>54</v>
      </c>
      <c r="P222" s="95" t="s">
        <v>47</v>
      </c>
      <c r="Q222" s="95"/>
      <c r="R222" s="96"/>
      <c r="S222" s="96"/>
      <c r="T222" s="16"/>
      <c r="U222" s="16"/>
      <c r="V222" s="16"/>
    </row>
    <row r="223" spans="14:22">
      <c r="N223" s="76"/>
      <c r="O223" s="95">
        <v>55</v>
      </c>
      <c r="P223" s="95" t="s">
        <v>47</v>
      </c>
      <c r="Q223" s="95"/>
      <c r="R223" s="96"/>
      <c r="S223" s="96"/>
      <c r="T223" s="16"/>
      <c r="U223" s="16"/>
      <c r="V223" s="16"/>
    </row>
    <row r="224" spans="14:22">
      <c r="N224" s="76"/>
      <c r="O224" s="95">
        <v>56</v>
      </c>
      <c r="P224" s="95" t="s">
        <v>47</v>
      </c>
      <c r="Q224" s="95"/>
      <c r="R224" s="96"/>
      <c r="S224" s="96"/>
      <c r="T224" s="16"/>
      <c r="U224" s="16"/>
      <c r="V224" s="16"/>
    </row>
    <row r="225" spans="14:22">
      <c r="N225" s="76"/>
      <c r="O225" s="95">
        <v>57</v>
      </c>
      <c r="P225" s="95" t="s">
        <v>47</v>
      </c>
      <c r="Q225" s="95"/>
      <c r="R225" s="96"/>
      <c r="S225" s="96"/>
      <c r="T225" s="16"/>
      <c r="U225" s="16"/>
      <c r="V225" s="16"/>
    </row>
    <row r="226" spans="14:22">
      <c r="N226" s="76"/>
      <c r="O226" s="95">
        <v>58</v>
      </c>
      <c r="P226" s="95" t="s">
        <v>47</v>
      </c>
      <c r="Q226" s="95"/>
      <c r="R226" s="96"/>
      <c r="S226" s="96"/>
      <c r="T226" s="16"/>
      <c r="U226" s="16"/>
      <c r="V226" s="16"/>
    </row>
    <row r="227" spans="14:22">
      <c r="N227" s="76"/>
      <c r="O227" s="95">
        <v>59</v>
      </c>
      <c r="P227" s="95" t="s">
        <v>47</v>
      </c>
      <c r="Q227" s="95"/>
      <c r="R227" s="96"/>
      <c r="S227" s="96"/>
      <c r="T227" s="16"/>
      <c r="U227" s="16"/>
      <c r="V227" s="16"/>
    </row>
    <row r="228" spans="14:22">
      <c r="N228" s="76"/>
      <c r="O228" s="95">
        <v>60</v>
      </c>
      <c r="P228" s="95" t="s">
        <v>47</v>
      </c>
      <c r="Q228" s="95"/>
      <c r="R228" s="96"/>
      <c r="S228" s="96"/>
      <c r="T228" s="16"/>
      <c r="U228" s="16"/>
      <c r="V228" s="16"/>
    </row>
    <row r="229" spans="14:22">
      <c r="N229" s="76"/>
      <c r="O229" s="95">
        <v>61</v>
      </c>
      <c r="P229" s="95" t="s">
        <v>47</v>
      </c>
      <c r="Q229" s="95"/>
      <c r="R229" s="96"/>
      <c r="S229" s="96"/>
      <c r="T229" s="16"/>
      <c r="U229" s="16"/>
      <c r="V229" s="16"/>
    </row>
    <row r="230" spans="14:22">
      <c r="N230" s="76"/>
      <c r="O230" s="95">
        <v>62</v>
      </c>
      <c r="P230" s="95" t="s">
        <v>47</v>
      </c>
      <c r="Q230" s="95"/>
      <c r="R230" s="96"/>
      <c r="S230" s="96"/>
      <c r="T230" s="16"/>
      <c r="U230" s="16"/>
      <c r="V230" s="16"/>
    </row>
    <row r="231" spans="14:22">
      <c r="N231" s="76"/>
      <c r="O231" s="95">
        <v>63</v>
      </c>
      <c r="P231" s="95" t="s">
        <v>47</v>
      </c>
      <c r="Q231" s="95"/>
      <c r="R231" s="96"/>
      <c r="S231" s="96"/>
      <c r="T231" s="16"/>
      <c r="U231" s="16"/>
      <c r="V231" s="16"/>
    </row>
    <row r="232" spans="14:22">
      <c r="N232" s="76"/>
      <c r="O232" s="95">
        <v>64</v>
      </c>
      <c r="P232" s="95" t="s">
        <v>47</v>
      </c>
      <c r="Q232" s="95"/>
      <c r="R232" s="96"/>
      <c r="S232" s="96"/>
      <c r="T232" s="16"/>
      <c r="U232" s="16"/>
      <c r="V232" s="16"/>
    </row>
    <row r="233" spans="14:22">
      <c r="N233" s="76"/>
      <c r="O233" s="95">
        <v>65</v>
      </c>
      <c r="P233" s="95" t="s">
        <v>47</v>
      </c>
      <c r="Q233" s="95"/>
      <c r="R233" s="96"/>
      <c r="S233" s="96"/>
      <c r="T233" s="16"/>
      <c r="U233" s="16"/>
      <c r="V233" s="16"/>
    </row>
    <row r="234" spans="14:22">
      <c r="N234" s="76"/>
      <c r="O234" s="95">
        <v>66</v>
      </c>
      <c r="P234" s="95" t="s">
        <v>48</v>
      </c>
      <c r="Q234" s="95"/>
      <c r="R234" s="96"/>
      <c r="S234" s="96"/>
      <c r="T234" s="16"/>
      <c r="U234" s="16"/>
      <c r="V234" s="16"/>
    </row>
    <row r="235" spans="14:22">
      <c r="N235" s="76"/>
      <c r="O235" s="95">
        <v>67</v>
      </c>
      <c r="P235" s="95" t="s">
        <v>48</v>
      </c>
      <c r="Q235" s="95"/>
      <c r="R235" s="96"/>
      <c r="S235" s="96"/>
      <c r="T235" s="16"/>
      <c r="U235" s="16"/>
      <c r="V235" s="16"/>
    </row>
    <row r="236" spans="14:22">
      <c r="N236" s="76"/>
      <c r="O236" s="95">
        <v>68</v>
      </c>
      <c r="P236" s="95" t="s">
        <v>48</v>
      </c>
      <c r="Q236" s="95"/>
      <c r="R236" s="96"/>
      <c r="S236" s="96"/>
      <c r="T236" s="16"/>
      <c r="U236" s="16"/>
      <c r="V236" s="16"/>
    </row>
    <row r="237" spans="14:22">
      <c r="N237" s="76"/>
      <c r="O237" s="95">
        <v>69</v>
      </c>
      <c r="P237" s="95" t="s">
        <v>48</v>
      </c>
      <c r="Q237" s="95"/>
      <c r="R237" s="96"/>
      <c r="S237" s="96"/>
      <c r="T237" s="16"/>
      <c r="U237" s="16"/>
      <c r="V237" s="16"/>
    </row>
    <row r="238" spans="14:22">
      <c r="N238" s="76"/>
      <c r="O238" s="95">
        <v>70</v>
      </c>
      <c r="P238" s="95" t="s">
        <v>48</v>
      </c>
      <c r="Q238" s="95"/>
      <c r="R238" s="96"/>
      <c r="S238" s="96"/>
      <c r="T238" s="16"/>
      <c r="U238" s="16"/>
      <c r="V238" s="16"/>
    </row>
    <row r="239" spans="14:22">
      <c r="N239" s="76"/>
      <c r="O239" s="95">
        <v>71</v>
      </c>
      <c r="P239" s="95" t="s">
        <v>48</v>
      </c>
      <c r="Q239" s="95"/>
      <c r="R239" s="96"/>
      <c r="S239" s="96"/>
      <c r="T239" s="16"/>
      <c r="U239" s="16"/>
      <c r="V239" s="16"/>
    </row>
    <row r="240" spans="14:22">
      <c r="N240" s="76"/>
      <c r="O240" s="95">
        <v>72</v>
      </c>
      <c r="P240" s="95" t="s">
        <v>48</v>
      </c>
      <c r="Q240" s="95"/>
      <c r="R240" s="96"/>
      <c r="S240" s="96"/>
      <c r="T240" s="16"/>
      <c r="U240" s="16"/>
      <c r="V240" s="16"/>
    </row>
    <row r="241" spans="14:22">
      <c r="N241" s="76"/>
      <c r="O241" s="95">
        <v>73</v>
      </c>
      <c r="P241" s="95" t="s">
        <v>48</v>
      </c>
      <c r="Q241" s="95"/>
      <c r="R241" s="96"/>
      <c r="S241" s="96"/>
      <c r="T241" s="16"/>
      <c r="U241" s="16"/>
      <c r="V241" s="16"/>
    </row>
    <row r="242" spans="14:22">
      <c r="N242" s="76"/>
      <c r="O242" s="95">
        <v>74</v>
      </c>
      <c r="P242" s="95" t="s">
        <v>48</v>
      </c>
      <c r="Q242" s="95"/>
      <c r="R242" s="96"/>
      <c r="S242" s="96"/>
      <c r="T242" s="16"/>
      <c r="U242" s="16"/>
      <c r="V242" s="16"/>
    </row>
    <row r="243" spans="14:22">
      <c r="N243" s="76"/>
      <c r="O243" s="95">
        <v>75</v>
      </c>
      <c r="P243" s="95" t="s">
        <v>48</v>
      </c>
      <c r="Q243" s="95"/>
      <c r="R243" s="96"/>
      <c r="S243" s="96"/>
      <c r="T243" s="16"/>
      <c r="U243" s="16"/>
      <c r="V243" s="16"/>
    </row>
    <row r="244" spans="14:22">
      <c r="N244" s="76"/>
      <c r="O244" s="95">
        <v>76</v>
      </c>
      <c r="P244" s="95" t="s">
        <v>48</v>
      </c>
      <c r="Q244" s="95"/>
      <c r="R244" s="96"/>
      <c r="S244" s="96"/>
      <c r="T244" s="16"/>
      <c r="U244" s="16"/>
      <c r="V244" s="16"/>
    </row>
    <row r="245" spans="14:22">
      <c r="N245" s="76"/>
      <c r="O245" s="95">
        <v>77</v>
      </c>
      <c r="P245" s="95" t="s">
        <v>48</v>
      </c>
      <c r="Q245" s="95"/>
      <c r="R245" s="96"/>
      <c r="S245" s="96"/>
      <c r="T245" s="16"/>
      <c r="U245" s="16"/>
      <c r="V245" s="16"/>
    </row>
    <row r="246" spans="14:22">
      <c r="N246" s="76"/>
      <c r="O246" s="95">
        <v>78</v>
      </c>
      <c r="P246" s="95" t="s">
        <v>48</v>
      </c>
      <c r="Q246" s="95"/>
      <c r="R246" s="96"/>
      <c r="S246" s="96"/>
      <c r="T246" s="16"/>
      <c r="U246" s="16"/>
      <c r="V246" s="16"/>
    </row>
    <row r="247" spans="14:22">
      <c r="N247" s="76"/>
      <c r="O247" s="95">
        <v>79</v>
      </c>
      <c r="P247" s="95" t="s">
        <v>48</v>
      </c>
      <c r="Q247" s="95"/>
      <c r="R247" s="96"/>
      <c r="S247" s="96"/>
      <c r="T247" s="16"/>
      <c r="U247" s="16"/>
      <c r="V247" s="16"/>
    </row>
    <row r="248" spans="14:22">
      <c r="N248" s="76"/>
      <c r="O248" s="95">
        <v>80</v>
      </c>
      <c r="P248" s="95" t="s">
        <v>48</v>
      </c>
      <c r="Q248" s="95"/>
      <c r="R248" s="96"/>
      <c r="S248" s="96"/>
      <c r="T248" s="16"/>
      <c r="U248" s="16"/>
      <c r="V248" s="16"/>
    </row>
    <row r="249" spans="14:22">
      <c r="N249" s="76"/>
      <c r="O249" s="95">
        <v>81</v>
      </c>
      <c r="P249" s="95" t="s">
        <v>48</v>
      </c>
      <c r="Q249" s="95"/>
      <c r="R249" s="96"/>
      <c r="S249" s="96"/>
      <c r="T249" s="16"/>
      <c r="U249" s="16"/>
      <c r="V249" s="16"/>
    </row>
    <row r="250" spans="14:22">
      <c r="N250" s="76"/>
      <c r="O250" s="95">
        <v>82</v>
      </c>
      <c r="P250" s="95" t="s">
        <v>48</v>
      </c>
      <c r="Q250" s="95"/>
      <c r="R250" s="96"/>
      <c r="S250" s="96"/>
      <c r="T250" s="16"/>
      <c r="U250" s="16"/>
      <c r="V250" s="16"/>
    </row>
    <row r="251" spans="14:22">
      <c r="N251" s="76"/>
      <c r="O251" s="95">
        <v>83</v>
      </c>
      <c r="P251" s="95" t="s">
        <v>48</v>
      </c>
      <c r="Q251" s="95"/>
      <c r="R251" s="96"/>
      <c r="S251" s="96"/>
      <c r="T251" s="16"/>
      <c r="U251" s="16"/>
      <c r="V251" s="16"/>
    </row>
    <row r="252" spans="14:22">
      <c r="N252" s="76"/>
      <c r="O252" s="95">
        <v>84</v>
      </c>
      <c r="P252" s="95" t="s">
        <v>48</v>
      </c>
      <c r="Q252" s="95"/>
      <c r="R252" s="96"/>
      <c r="S252" s="96"/>
      <c r="T252" s="16"/>
      <c r="U252" s="16"/>
      <c r="V252" s="16"/>
    </row>
    <row r="253" spans="14:22">
      <c r="N253" s="76"/>
      <c r="O253" s="95">
        <v>85</v>
      </c>
      <c r="P253" s="95" t="s">
        <v>48</v>
      </c>
      <c r="Q253" s="95"/>
      <c r="R253" s="96"/>
      <c r="S253" s="96"/>
      <c r="T253" s="16"/>
      <c r="U253" s="16"/>
      <c r="V253" s="16"/>
    </row>
    <row r="254" spans="14:22">
      <c r="N254" s="76"/>
      <c r="O254" s="95">
        <v>86</v>
      </c>
      <c r="P254" s="95" t="s">
        <v>48</v>
      </c>
      <c r="Q254" s="95"/>
      <c r="R254" s="96"/>
      <c r="S254" s="96"/>
      <c r="T254" s="16"/>
      <c r="U254" s="16"/>
      <c r="V254" s="16"/>
    </row>
    <row r="255" spans="14:22">
      <c r="N255" s="76"/>
      <c r="O255" s="95">
        <v>87</v>
      </c>
      <c r="P255" s="95" t="s">
        <v>48</v>
      </c>
      <c r="Q255" s="95"/>
      <c r="R255" s="96"/>
      <c r="S255" s="96"/>
      <c r="T255" s="16"/>
      <c r="U255" s="16"/>
      <c r="V255" s="16"/>
    </row>
    <row r="256" spans="14:22">
      <c r="N256" s="76"/>
      <c r="O256" s="95">
        <v>88</v>
      </c>
      <c r="P256" s="95" t="s">
        <v>48</v>
      </c>
      <c r="Q256" s="95"/>
      <c r="R256" s="96"/>
      <c r="S256" s="96"/>
      <c r="T256" s="16"/>
      <c r="U256" s="16"/>
      <c r="V256" s="16"/>
    </row>
    <row r="257" spans="14:22">
      <c r="N257" s="76"/>
      <c r="O257" s="95">
        <v>89</v>
      </c>
      <c r="P257" s="95" t="s">
        <v>48</v>
      </c>
      <c r="Q257" s="95"/>
      <c r="R257" s="96"/>
      <c r="S257" s="96"/>
      <c r="T257" s="16"/>
      <c r="U257" s="16"/>
      <c r="V257" s="16"/>
    </row>
    <row r="258" spans="14:22">
      <c r="N258" s="76"/>
      <c r="O258" s="95">
        <v>90</v>
      </c>
      <c r="P258" s="95" t="s">
        <v>48</v>
      </c>
      <c r="Q258" s="95"/>
      <c r="R258" s="96"/>
      <c r="S258" s="96"/>
      <c r="T258" s="16"/>
      <c r="U258" s="16"/>
      <c r="V258" s="16"/>
    </row>
    <row r="259" spans="14:22">
      <c r="N259" s="76"/>
      <c r="O259" s="95">
        <v>91</v>
      </c>
      <c r="P259" s="95" t="s">
        <v>48</v>
      </c>
      <c r="Q259" s="95"/>
      <c r="R259" s="96"/>
      <c r="S259" s="96"/>
      <c r="T259" s="16"/>
      <c r="U259" s="16"/>
      <c r="V259" s="16"/>
    </row>
    <row r="260" spans="14:22">
      <c r="N260" s="76"/>
      <c r="O260" s="95">
        <v>92</v>
      </c>
      <c r="P260" s="95" t="s">
        <v>48</v>
      </c>
      <c r="Q260" s="95"/>
      <c r="R260" s="96"/>
      <c r="S260" s="96"/>
      <c r="T260" s="16"/>
      <c r="U260" s="16"/>
      <c r="V260" s="16"/>
    </row>
    <row r="261" spans="14:22">
      <c r="N261" s="76"/>
      <c r="O261" s="95">
        <v>93</v>
      </c>
      <c r="P261" s="95" t="s">
        <v>48</v>
      </c>
      <c r="Q261" s="95"/>
      <c r="R261" s="96"/>
      <c r="S261" s="96"/>
      <c r="T261" s="16"/>
      <c r="U261" s="16"/>
      <c r="V261" s="16"/>
    </row>
    <row r="262" spans="14:22">
      <c r="N262" s="76"/>
      <c r="O262" s="95">
        <v>94</v>
      </c>
      <c r="P262" s="95" t="s">
        <v>48</v>
      </c>
      <c r="Q262" s="95"/>
      <c r="R262" s="96"/>
      <c r="S262" s="96"/>
      <c r="T262" s="16"/>
      <c r="U262" s="16"/>
      <c r="V262" s="16"/>
    </row>
    <row r="263" spans="14:22">
      <c r="N263" s="76"/>
      <c r="O263" s="95">
        <v>95</v>
      </c>
      <c r="P263" s="95" t="s">
        <v>48</v>
      </c>
      <c r="Q263" s="95"/>
      <c r="R263" s="96"/>
      <c r="S263" s="96"/>
      <c r="T263" s="16"/>
      <c r="U263" s="16"/>
      <c r="V263" s="16"/>
    </row>
    <row r="264" spans="14:22">
      <c r="N264" s="76"/>
      <c r="O264" s="95">
        <v>96</v>
      </c>
      <c r="P264" s="95" t="s">
        <v>48</v>
      </c>
      <c r="Q264" s="95"/>
      <c r="R264" s="96"/>
      <c r="S264" s="96"/>
      <c r="T264" s="16"/>
      <c r="U264" s="16"/>
      <c r="V264" s="16"/>
    </row>
    <row r="265" spans="14:22">
      <c r="N265" s="76"/>
      <c r="O265" s="95">
        <v>97</v>
      </c>
      <c r="P265" s="95" t="s">
        <v>48</v>
      </c>
      <c r="Q265" s="95"/>
      <c r="R265" s="96"/>
      <c r="S265" s="96"/>
      <c r="T265" s="16"/>
      <c r="U265" s="16"/>
      <c r="V265" s="16"/>
    </row>
    <row r="266" spans="14:22">
      <c r="N266" s="76"/>
      <c r="O266" s="95">
        <v>98</v>
      </c>
      <c r="P266" s="95" t="s">
        <v>48</v>
      </c>
      <c r="Q266" s="95"/>
      <c r="R266" s="96"/>
      <c r="S266" s="96"/>
      <c r="T266" s="16"/>
      <c r="U266" s="16"/>
      <c r="V266" s="16"/>
    </row>
    <row r="267" spans="14:22">
      <c r="N267" s="76"/>
      <c r="O267" s="95">
        <v>99</v>
      </c>
      <c r="P267" s="95" t="s">
        <v>48</v>
      </c>
      <c r="Q267" s="76"/>
      <c r="R267" s="16"/>
      <c r="S267" s="16"/>
      <c r="T267" s="16"/>
      <c r="U267" s="16"/>
      <c r="V267" s="16"/>
    </row>
    <row r="268" spans="14:22">
      <c r="N268" s="76"/>
      <c r="O268" s="76"/>
      <c r="P268" s="76"/>
      <c r="Q268" s="76"/>
      <c r="R268" s="16"/>
      <c r="S268" s="16"/>
      <c r="T268" s="16"/>
      <c r="U268" s="16"/>
      <c r="V268" s="16"/>
    </row>
    <row r="269" spans="14:22">
      <c r="N269" s="76"/>
      <c r="O269" s="76"/>
      <c r="P269" s="76"/>
      <c r="Q269" s="76"/>
      <c r="R269" s="16"/>
      <c r="S269" s="16"/>
      <c r="T269" s="16"/>
      <c r="U269" s="16"/>
      <c r="V269" s="16"/>
    </row>
    <row r="270" spans="14:22">
      <c r="N270" s="76"/>
      <c r="O270" s="95" t="s">
        <v>49</v>
      </c>
      <c r="P270" s="95"/>
      <c r="Q270" s="95"/>
      <c r="R270" s="96"/>
      <c r="S270" s="96"/>
      <c r="T270" s="16"/>
      <c r="U270" s="16"/>
      <c r="V270" s="16"/>
    </row>
    <row r="271" spans="14:22" ht="24.75">
      <c r="N271" s="76"/>
      <c r="O271" s="95">
        <v>1</v>
      </c>
      <c r="P271" s="97" t="s">
        <v>50</v>
      </c>
      <c r="Q271" s="95"/>
      <c r="R271" s="96"/>
      <c r="S271" s="96"/>
      <c r="T271" s="16"/>
      <c r="U271" s="16"/>
      <c r="V271" s="16"/>
    </row>
    <row r="272" spans="14:22" ht="24.75">
      <c r="N272" s="76"/>
      <c r="O272" s="95">
        <v>2</v>
      </c>
      <c r="P272" s="97" t="s">
        <v>50</v>
      </c>
      <c r="Q272" s="95"/>
      <c r="R272" s="96"/>
      <c r="S272" s="96"/>
      <c r="T272" s="16"/>
      <c r="U272" s="16"/>
      <c r="V272" s="16"/>
    </row>
    <row r="273" spans="14:22" ht="24.75">
      <c r="N273" s="76"/>
      <c r="O273" s="95">
        <v>3</v>
      </c>
      <c r="P273" s="97" t="s">
        <v>50</v>
      </c>
      <c r="Q273" s="95"/>
      <c r="R273" s="96"/>
      <c r="S273" s="96"/>
      <c r="T273" s="16"/>
      <c r="U273" s="16"/>
      <c r="V273" s="16"/>
    </row>
    <row r="274" spans="14:22" ht="24.75">
      <c r="N274" s="76"/>
      <c r="O274" s="95">
        <v>4</v>
      </c>
      <c r="P274" s="97" t="s">
        <v>50</v>
      </c>
      <c r="Q274" s="95"/>
      <c r="R274" s="96"/>
      <c r="S274" s="96"/>
      <c r="T274" s="16"/>
      <c r="U274" s="16"/>
      <c r="V274" s="16"/>
    </row>
    <row r="275" spans="14:22" ht="24.75">
      <c r="N275" s="76"/>
      <c r="O275" s="95">
        <v>5</v>
      </c>
      <c r="P275" s="97" t="s">
        <v>50</v>
      </c>
      <c r="Q275" s="95"/>
      <c r="R275" s="96"/>
      <c r="S275" s="96"/>
      <c r="T275" s="16"/>
      <c r="U275" s="16"/>
      <c r="V275" s="16"/>
    </row>
    <row r="276" spans="14:22" ht="24.75">
      <c r="N276" s="76"/>
      <c r="O276" s="95">
        <v>6</v>
      </c>
      <c r="P276" s="97" t="s">
        <v>50</v>
      </c>
      <c r="Q276" s="95"/>
      <c r="R276" s="96"/>
      <c r="S276" s="96"/>
      <c r="T276" s="16"/>
      <c r="U276" s="16"/>
      <c r="V276" s="16"/>
    </row>
    <row r="277" spans="14:22" ht="24.75">
      <c r="N277" s="76"/>
      <c r="O277" s="95">
        <v>7</v>
      </c>
      <c r="P277" s="97" t="s">
        <v>50</v>
      </c>
      <c r="Q277" s="95"/>
      <c r="R277" s="96"/>
      <c r="S277" s="96"/>
      <c r="T277" s="16"/>
      <c r="U277" s="16"/>
      <c r="V277" s="16"/>
    </row>
    <row r="278" spans="14:22" ht="24.75">
      <c r="N278" s="76"/>
      <c r="O278" s="95">
        <v>8</v>
      </c>
      <c r="P278" s="97" t="s">
        <v>50</v>
      </c>
      <c r="Q278" s="95"/>
      <c r="R278" s="96"/>
      <c r="S278" s="96"/>
      <c r="T278" s="16"/>
      <c r="U278" s="16"/>
      <c r="V278" s="16"/>
    </row>
    <row r="279" spans="14:22" ht="24.75">
      <c r="N279" s="76"/>
      <c r="O279" s="95">
        <v>9</v>
      </c>
      <c r="P279" s="97" t="s">
        <v>50</v>
      </c>
      <c r="Q279" s="95"/>
      <c r="R279" s="96"/>
      <c r="S279" s="96"/>
      <c r="T279" s="16"/>
      <c r="U279" s="16"/>
      <c r="V279" s="16"/>
    </row>
    <row r="280" spans="14:22" ht="24.75">
      <c r="N280" s="76"/>
      <c r="O280" s="95">
        <v>10</v>
      </c>
      <c r="P280" s="97" t="s">
        <v>50</v>
      </c>
      <c r="Q280" s="95"/>
      <c r="R280" s="96"/>
      <c r="S280" s="96"/>
      <c r="T280" s="16"/>
      <c r="U280" s="16"/>
      <c r="V280" s="16"/>
    </row>
    <row r="281" spans="14:22" ht="24.75">
      <c r="N281" s="76"/>
      <c r="O281" s="95">
        <v>11</v>
      </c>
      <c r="P281" s="97" t="s">
        <v>50</v>
      </c>
      <c r="Q281" s="95"/>
      <c r="R281" s="96"/>
      <c r="S281" s="96"/>
      <c r="T281" s="16"/>
      <c r="U281" s="16"/>
      <c r="V281" s="16"/>
    </row>
    <row r="282" spans="14:22" ht="24.75">
      <c r="N282" s="76"/>
      <c r="O282" s="95">
        <v>12</v>
      </c>
      <c r="P282" s="97" t="s">
        <v>50</v>
      </c>
      <c r="Q282" s="95"/>
      <c r="R282" s="96"/>
      <c r="S282" s="96"/>
      <c r="T282" s="16"/>
      <c r="U282" s="16"/>
      <c r="V282" s="16"/>
    </row>
    <row r="283" spans="14:22" ht="24.75">
      <c r="N283" s="76"/>
      <c r="O283" s="95">
        <v>13</v>
      </c>
      <c r="P283" s="97" t="s">
        <v>50</v>
      </c>
      <c r="Q283" s="95"/>
      <c r="R283" s="96"/>
      <c r="S283" s="96"/>
      <c r="T283" s="16"/>
      <c r="U283" s="16"/>
      <c r="V283" s="16"/>
    </row>
    <row r="284" spans="14:22" ht="24.75">
      <c r="N284" s="76"/>
      <c r="O284" s="95">
        <v>14</v>
      </c>
      <c r="P284" s="97" t="s">
        <v>50</v>
      </c>
      <c r="Q284" s="95"/>
      <c r="R284" s="96"/>
      <c r="S284" s="96"/>
      <c r="T284" s="16"/>
      <c r="U284" s="16"/>
      <c r="V284" s="16"/>
    </row>
    <row r="285" spans="14:22" ht="24.75">
      <c r="N285" s="76"/>
      <c r="O285" s="95">
        <v>15</v>
      </c>
      <c r="P285" s="97" t="s">
        <v>50</v>
      </c>
      <c r="Q285" s="95"/>
      <c r="R285" s="96"/>
      <c r="S285" s="96"/>
      <c r="T285" s="16"/>
      <c r="U285" s="16"/>
      <c r="V285" s="16"/>
    </row>
    <row r="286" spans="14:22" ht="24.75">
      <c r="N286" s="76"/>
      <c r="O286" s="95">
        <v>16</v>
      </c>
      <c r="P286" s="97" t="s">
        <v>50</v>
      </c>
      <c r="Q286" s="95"/>
      <c r="R286" s="96"/>
      <c r="S286" s="96"/>
      <c r="T286" s="16"/>
      <c r="U286" s="16"/>
      <c r="V286" s="16"/>
    </row>
    <row r="287" spans="14:22" ht="24.75">
      <c r="N287" s="76"/>
      <c r="O287" s="95">
        <v>17</v>
      </c>
      <c r="P287" s="97" t="s">
        <v>50</v>
      </c>
      <c r="Q287" s="95"/>
      <c r="R287" s="96"/>
      <c r="S287" s="96"/>
      <c r="T287" s="16"/>
      <c r="U287" s="16"/>
      <c r="V287" s="16"/>
    </row>
    <row r="288" spans="14:22" ht="24.75">
      <c r="N288" s="76"/>
      <c r="O288" s="95">
        <v>18</v>
      </c>
      <c r="P288" s="97" t="s">
        <v>50</v>
      </c>
      <c r="Q288" s="95"/>
      <c r="R288" s="96"/>
      <c r="S288" s="96"/>
      <c r="T288" s="16"/>
      <c r="U288" s="16"/>
      <c r="V288" s="16"/>
    </row>
    <row r="289" spans="14:22" ht="24.75">
      <c r="N289" s="76"/>
      <c r="O289" s="95">
        <v>19</v>
      </c>
      <c r="P289" s="97" t="s">
        <v>50</v>
      </c>
      <c r="Q289" s="95"/>
      <c r="R289" s="96"/>
      <c r="S289" s="96"/>
      <c r="T289" s="16"/>
      <c r="U289" s="16"/>
      <c r="V289" s="16"/>
    </row>
    <row r="290" spans="14:22" ht="24.75">
      <c r="N290" s="76"/>
      <c r="O290" s="95">
        <v>20</v>
      </c>
      <c r="P290" s="97" t="s">
        <v>50</v>
      </c>
      <c r="Q290" s="95"/>
      <c r="R290" s="96"/>
      <c r="S290" s="96"/>
      <c r="T290" s="16"/>
      <c r="U290" s="16"/>
      <c r="V290" s="16"/>
    </row>
    <row r="291" spans="14:22" ht="24.75">
      <c r="N291" s="76"/>
      <c r="O291" s="95">
        <v>21</v>
      </c>
      <c r="P291" s="97" t="s">
        <v>50</v>
      </c>
      <c r="Q291" s="95"/>
      <c r="R291" s="96"/>
      <c r="S291" s="96"/>
      <c r="T291" s="16"/>
      <c r="U291" s="16"/>
      <c r="V291" s="16"/>
    </row>
    <row r="292" spans="14:22" ht="24.75">
      <c r="N292" s="76"/>
      <c r="O292" s="95">
        <v>22</v>
      </c>
      <c r="P292" s="97" t="s">
        <v>50</v>
      </c>
      <c r="Q292" s="95"/>
      <c r="R292" s="96"/>
      <c r="S292" s="96"/>
      <c r="T292" s="16"/>
      <c r="U292" s="16"/>
      <c r="V292" s="16"/>
    </row>
    <row r="293" spans="14:22" ht="24.75">
      <c r="N293" s="76"/>
      <c r="O293" s="95">
        <v>23</v>
      </c>
      <c r="P293" s="97" t="s">
        <v>50</v>
      </c>
      <c r="Q293" s="95"/>
      <c r="R293" s="96"/>
      <c r="S293" s="96"/>
      <c r="T293" s="16"/>
      <c r="U293" s="16"/>
      <c r="V293" s="16"/>
    </row>
    <row r="294" spans="14:22" ht="24.75">
      <c r="N294" s="76"/>
      <c r="O294" s="95">
        <v>24</v>
      </c>
      <c r="P294" s="97" t="s">
        <v>50</v>
      </c>
      <c r="Q294" s="95"/>
      <c r="R294" s="96"/>
      <c r="S294" s="96"/>
      <c r="T294" s="16"/>
      <c r="U294" s="16"/>
      <c r="V294" s="16"/>
    </row>
    <row r="295" spans="14:22" ht="24.75">
      <c r="N295" s="76"/>
      <c r="O295" s="95">
        <v>25</v>
      </c>
      <c r="P295" s="97" t="s">
        <v>50</v>
      </c>
      <c r="Q295" s="95"/>
      <c r="R295" s="96"/>
      <c r="S295" s="96"/>
      <c r="T295" s="16"/>
      <c r="U295" s="16"/>
      <c r="V295" s="16"/>
    </row>
    <row r="296" spans="14:22" ht="24.75">
      <c r="N296" s="76"/>
      <c r="O296" s="95">
        <v>26</v>
      </c>
      <c r="P296" s="97" t="s">
        <v>50</v>
      </c>
      <c r="Q296" s="95"/>
      <c r="R296" s="96"/>
      <c r="S296" s="96"/>
      <c r="T296" s="16"/>
      <c r="U296" s="16"/>
      <c r="V296" s="16"/>
    </row>
    <row r="297" spans="14:22" ht="24.75">
      <c r="N297" s="76"/>
      <c r="O297" s="95">
        <v>27</v>
      </c>
      <c r="P297" s="97" t="s">
        <v>50</v>
      </c>
      <c r="Q297" s="95"/>
      <c r="R297" s="96"/>
      <c r="S297" s="96"/>
      <c r="T297" s="16"/>
      <c r="U297" s="16"/>
      <c r="V297" s="16"/>
    </row>
    <row r="298" spans="14:22" ht="24.75">
      <c r="N298" s="76"/>
      <c r="O298" s="95">
        <v>28</v>
      </c>
      <c r="P298" s="97" t="s">
        <v>50</v>
      </c>
      <c r="Q298" s="95"/>
      <c r="R298" s="96"/>
      <c r="S298" s="96"/>
      <c r="T298" s="16"/>
      <c r="U298" s="16"/>
      <c r="V298" s="16"/>
    </row>
    <row r="299" spans="14:22" ht="24.75">
      <c r="N299" s="76"/>
      <c r="O299" s="95">
        <v>29</v>
      </c>
      <c r="P299" s="97" t="s">
        <v>50</v>
      </c>
      <c r="Q299" s="95"/>
      <c r="R299" s="96"/>
      <c r="S299" s="96"/>
      <c r="T299" s="16"/>
      <c r="U299" s="16"/>
      <c r="V299" s="16"/>
    </row>
    <row r="300" spans="14:22" ht="24.75">
      <c r="N300" s="76"/>
      <c r="O300" s="95">
        <v>30</v>
      </c>
      <c r="P300" s="97" t="s">
        <v>50</v>
      </c>
      <c r="Q300" s="95"/>
      <c r="R300" s="96"/>
      <c r="S300" s="96"/>
      <c r="T300" s="16"/>
      <c r="U300" s="16"/>
      <c r="V300" s="16"/>
    </row>
    <row r="301" spans="14:22" ht="24.75">
      <c r="N301" s="76"/>
      <c r="O301" s="95">
        <v>31</v>
      </c>
      <c r="P301" s="97" t="s">
        <v>50</v>
      </c>
      <c r="Q301" s="95"/>
      <c r="R301" s="96"/>
      <c r="S301" s="96"/>
      <c r="T301" s="16"/>
      <c r="U301" s="16"/>
      <c r="V301" s="16"/>
    </row>
    <row r="302" spans="14:22" ht="24.75">
      <c r="N302" s="76"/>
      <c r="O302" s="95">
        <v>32</v>
      </c>
      <c r="P302" s="97" t="s">
        <v>50</v>
      </c>
      <c r="Q302" s="98"/>
      <c r="R302" s="99"/>
      <c r="S302" s="99"/>
      <c r="T302" s="16"/>
      <c r="U302" s="16"/>
      <c r="V302" s="16"/>
    </row>
    <row r="303" spans="14:22" ht="24.75">
      <c r="N303" s="76"/>
      <c r="O303" s="95">
        <v>33</v>
      </c>
      <c r="P303" s="97" t="s">
        <v>51</v>
      </c>
      <c r="Q303" s="98"/>
      <c r="R303" s="99"/>
      <c r="S303" s="99"/>
      <c r="T303" s="16"/>
      <c r="U303" s="16"/>
      <c r="V303" s="16"/>
    </row>
    <row r="304" spans="14:22" ht="24.75">
      <c r="N304" s="76"/>
      <c r="O304" s="95">
        <v>34</v>
      </c>
      <c r="P304" s="97" t="s">
        <v>51</v>
      </c>
      <c r="Q304" s="98"/>
      <c r="R304" s="99"/>
      <c r="S304" s="99"/>
      <c r="T304" s="16"/>
      <c r="U304" s="16"/>
      <c r="V304" s="16"/>
    </row>
    <row r="305" spans="14:22" ht="24.75">
      <c r="N305" s="76"/>
      <c r="O305" s="95">
        <v>35</v>
      </c>
      <c r="P305" s="97" t="s">
        <v>51</v>
      </c>
      <c r="Q305" s="98"/>
      <c r="R305" s="99"/>
      <c r="S305" s="99"/>
      <c r="T305" s="16"/>
      <c r="U305" s="16"/>
      <c r="V305" s="16"/>
    </row>
    <row r="306" spans="14:22" ht="24.75">
      <c r="N306" s="76"/>
      <c r="O306" s="95">
        <v>36</v>
      </c>
      <c r="P306" s="97" t="s">
        <v>51</v>
      </c>
      <c r="Q306" s="98"/>
      <c r="R306" s="99"/>
      <c r="S306" s="99"/>
      <c r="T306" s="16"/>
      <c r="U306" s="16"/>
      <c r="V306" s="16"/>
    </row>
    <row r="307" spans="14:22" ht="24.75">
      <c r="N307" s="76"/>
      <c r="O307" s="95">
        <v>37</v>
      </c>
      <c r="P307" s="97" t="s">
        <v>51</v>
      </c>
      <c r="Q307" s="98"/>
      <c r="R307" s="99"/>
      <c r="S307" s="99"/>
      <c r="T307" s="16"/>
      <c r="U307" s="16"/>
      <c r="V307" s="16"/>
    </row>
    <row r="308" spans="14:22" ht="24.75">
      <c r="N308" s="76"/>
      <c r="O308" s="95">
        <v>38</v>
      </c>
      <c r="P308" s="97" t="s">
        <v>51</v>
      </c>
      <c r="Q308" s="98"/>
      <c r="R308" s="99"/>
      <c r="S308" s="99"/>
      <c r="T308" s="16"/>
      <c r="U308" s="16"/>
      <c r="V308" s="16"/>
    </row>
    <row r="309" spans="14:22" ht="24.75">
      <c r="N309" s="76"/>
      <c r="O309" s="95">
        <v>39</v>
      </c>
      <c r="P309" s="97" t="s">
        <v>51</v>
      </c>
      <c r="Q309" s="98"/>
      <c r="R309" s="99"/>
      <c r="S309" s="99"/>
      <c r="T309" s="16"/>
      <c r="U309" s="16"/>
      <c r="V309" s="16"/>
    </row>
    <row r="310" spans="14:22" ht="24.75">
      <c r="N310" s="76"/>
      <c r="O310" s="95">
        <v>40</v>
      </c>
      <c r="P310" s="97" t="s">
        <v>51</v>
      </c>
      <c r="Q310" s="98"/>
      <c r="R310" s="99"/>
      <c r="S310" s="99"/>
      <c r="T310" s="16"/>
      <c r="U310" s="16"/>
      <c r="V310" s="16"/>
    </row>
    <row r="311" spans="14:22" ht="24.75">
      <c r="N311" s="76"/>
      <c r="O311" s="95">
        <v>41</v>
      </c>
      <c r="P311" s="97" t="s">
        <v>51</v>
      </c>
      <c r="Q311" s="98"/>
      <c r="R311" s="99"/>
      <c r="S311" s="99"/>
      <c r="T311" s="16"/>
      <c r="U311" s="16"/>
      <c r="V311" s="16"/>
    </row>
    <row r="312" spans="14:22" ht="24.75">
      <c r="N312" s="76"/>
      <c r="O312" s="95">
        <v>42</v>
      </c>
      <c r="P312" s="97" t="s">
        <v>51</v>
      </c>
      <c r="Q312" s="98"/>
      <c r="R312" s="99"/>
      <c r="S312" s="99"/>
      <c r="T312" s="16"/>
      <c r="U312" s="16"/>
      <c r="V312" s="16"/>
    </row>
    <row r="313" spans="14:22" ht="24.75">
      <c r="N313" s="76"/>
      <c r="O313" s="95">
        <v>43</v>
      </c>
      <c r="P313" s="97" t="s">
        <v>51</v>
      </c>
      <c r="Q313" s="98"/>
      <c r="R313" s="99"/>
      <c r="S313" s="99"/>
      <c r="T313" s="16"/>
      <c r="U313" s="16"/>
      <c r="V313" s="16"/>
    </row>
    <row r="314" spans="14:22" ht="24.75">
      <c r="N314" s="76"/>
      <c r="O314" s="95">
        <v>44</v>
      </c>
      <c r="P314" s="97" t="s">
        <v>51</v>
      </c>
      <c r="Q314" s="98"/>
      <c r="R314" s="99"/>
      <c r="S314" s="99"/>
      <c r="T314" s="16"/>
      <c r="U314" s="16"/>
      <c r="V314" s="16"/>
    </row>
    <row r="315" spans="14:22" ht="24.75">
      <c r="N315" s="76"/>
      <c r="O315" s="95">
        <v>45</v>
      </c>
      <c r="P315" s="97" t="s">
        <v>51</v>
      </c>
      <c r="Q315" s="98"/>
      <c r="R315" s="99"/>
      <c r="S315" s="99"/>
      <c r="T315" s="16"/>
      <c r="U315" s="16"/>
      <c r="V315" s="16"/>
    </row>
    <row r="316" spans="14:22" ht="24.75">
      <c r="N316" s="76"/>
      <c r="O316" s="95">
        <v>46</v>
      </c>
      <c r="P316" s="97" t="s">
        <v>51</v>
      </c>
      <c r="Q316" s="98"/>
      <c r="R316" s="99"/>
      <c r="S316" s="99"/>
      <c r="T316" s="16"/>
      <c r="U316" s="16"/>
      <c r="V316" s="16"/>
    </row>
    <row r="317" spans="14:22" ht="24.75">
      <c r="N317" s="76"/>
      <c r="O317" s="95">
        <v>47</v>
      </c>
      <c r="P317" s="97" t="s">
        <v>51</v>
      </c>
      <c r="Q317" s="98"/>
      <c r="R317" s="99"/>
      <c r="S317" s="99"/>
      <c r="T317" s="16"/>
      <c r="U317" s="16"/>
      <c r="V317" s="16"/>
    </row>
    <row r="318" spans="14:22" ht="24.75">
      <c r="N318" s="76"/>
      <c r="O318" s="95">
        <v>48</v>
      </c>
      <c r="P318" s="97" t="s">
        <v>51</v>
      </c>
      <c r="Q318" s="98"/>
      <c r="R318" s="99"/>
      <c r="S318" s="99"/>
      <c r="T318" s="16"/>
      <c r="U318" s="16"/>
      <c r="V318" s="16"/>
    </row>
    <row r="319" spans="14:22" ht="24.75">
      <c r="N319" s="76"/>
      <c r="O319" s="95">
        <v>49</v>
      </c>
      <c r="P319" s="97" t="s">
        <v>51</v>
      </c>
      <c r="Q319" s="98"/>
      <c r="R319" s="99"/>
      <c r="S319" s="99"/>
      <c r="T319" s="16"/>
      <c r="U319" s="16"/>
      <c r="V319" s="16"/>
    </row>
    <row r="320" spans="14:22" ht="24.75">
      <c r="N320" s="76"/>
      <c r="O320" s="95">
        <v>50</v>
      </c>
      <c r="P320" s="97" t="s">
        <v>51</v>
      </c>
      <c r="Q320" s="98"/>
      <c r="R320" s="99"/>
      <c r="S320" s="99"/>
      <c r="T320" s="16"/>
      <c r="U320" s="16"/>
      <c r="V320" s="16"/>
    </row>
    <row r="321" spans="14:22" ht="24.75">
      <c r="N321" s="76"/>
      <c r="O321" s="95">
        <v>51</v>
      </c>
      <c r="P321" s="97" t="s">
        <v>51</v>
      </c>
      <c r="Q321" s="98"/>
      <c r="R321" s="99"/>
      <c r="S321" s="99"/>
      <c r="T321" s="16"/>
      <c r="U321" s="16"/>
      <c r="V321" s="16"/>
    </row>
    <row r="322" spans="14:22" ht="24.75">
      <c r="N322" s="76"/>
      <c r="O322" s="95">
        <v>52</v>
      </c>
      <c r="P322" s="97" t="s">
        <v>51</v>
      </c>
      <c r="Q322" s="98"/>
      <c r="R322" s="99"/>
      <c r="S322" s="99"/>
      <c r="T322" s="16"/>
      <c r="U322" s="16"/>
      <c r="V322" s="16"/>
    </row>
    <row r="323" spans="14:22" ht="24.75">
      <c r="N323" s="76"/>
      <c r="O323" s="95">
        <v>53</v>
      </c>
      <c r="P323" s="97" t="s">
        <v>51</v>
      </c>
      <c r="Q323" s="98"/>
      <c r="R323" s="99"/>
      <c r="S323" s="99"/>
      <c r="T323" s="16"/>
      <c r="U323" s="16"/>
      <c r="V323" s="16"/>
    </row>
    <row r="324" spans="14:22" ht="24.75">
      <c r="N324" s="76"/>
      <c r="O324" s="95">
        <v>54</v>
      </c>
      <c r="P324" s="97" t="s">
        <v>51</v>
      </c>
      <c r="Q324" s="98"/>
      <c r="R324" s="99"/>
      <c r="S324" s="99"/>
      <c r="T324" s="16"/>
      <c r="U324" s="16"/>
      <c r="V324" s="16"/>
    </row>
    <row r="325" spans="14:22" ht="24.75">
      <c r="N325" s="76"/>
      <c r="O325" s="95">
        <v>55</v>
      </c>
      <c r="P325" s="97" t="s">
        <v>51</v>
      </c>
      <c r="Q325" s="98"/>
      <c r="R325" s="99"/>
      <c r="S325" s="99"/>
      <c r="T325" s="16"/>
      <c r="U325" s="16"/>
      <c r="V325" s="16"/>
    </row>
    <row r="326" spans="14:22" ht="24.75">
      <c r="N326" s="76"/>
      <c r="O326" s="95">
        <v>56</v>
      </c>
      <c r="P326" s="97" t="s">
        <v>51</v>
      </c>
      <c r="Q326" s="98"/>
      <c r="R326" s="99"/>
      <c r="S326" s="99"/>
      <c r="T326" s="16"/>
      <c r="U326" s="16"/>
      <c r="V326" s="16"/>
    </row>
    <row r="327" spans="14:22" ht="24.75">
      <c r="N327" s="76"/>
      <c r="O327" s="95">
        <v>57</v>
      </c>
      <c r="P327" s="97" t="s">
        <v>51</v>
      </c>
      <c r="Q327" s="98"/>
      <c r="R327" s="99"/>
      <c r="S327" s="99"/>
      <c r="T327" s="16"/>
      <c r="U327" s="16"/>
      <c r="V327" s="16"/>
    </row>
    <row r="328" spans="14:22" ht="24.75">
      <c r="N328" s="76"/>
      <c r="O328" s="95">
        <v>58</v>
      </c>
      <c r="P328" s="97" t="s">
        <v>51</v>
      </c>
      <c r="Q328" s="98"/>
      <c r="R328" s="99"/>
      <c r="S328" s="99"/>
      <c r="T328" s="16"/>
      <c r="U328" s="16"/>
      <c r="V328" s="16"/>
    </row>
    <row r="329" spans="14:22" ht="24.75">
      <c r="N329" s="76"/>
      <c r="O329" s="95">
        <v>59</v>
      </c>
      <c r="P329" s="97" t="s">
        <v>51</v>
      </c>
      <c r="Q329" s="98"/>
      <c r="R329" s="99"/>
      <c r="S329" s="99"/>
      <c r="T329" s="16"/>
      <c r="U329" s="16"/>
      <c r="V329" s="16"/>
    </row>
    <row r="330" spans="14:22" ht="24.75">
      <c r="N330" s="76"/>
      <c r="O330" s="95">
        <v>60</v>
      </c>
      <c r="P330" s="97" t="s">
        <v>51</v>
      </c>
      <c r="Q330" s="98"/>
      <c r="R330" s="99"/>
      <c r="S330" s="99"/>
      <c r="T330" s="16"/>
      <c r="U330" s="16"/>
      <c r="V330" s="16"/>
    </row>
    <row r="331" spans="14:22" ht="24.75">
      <c r="N331" s="76"/>
      <c r="O331" s="95">
        <v>61</v>
      </c>
      <c r="P331" s="97" t="s">
        <v>51</v>
      </c>
      <c r="Q331" s="98"/>
      <c r="R331" s="99"/>
      <c r="S331" s="99"/>
      <c r="T331" s="16"/>
      <c r="U331" s="16"/>
      <c r="V331" s="16"/>
    </row>
    <row r="332" spans="14:22" ht="24.75">
      <c r="N332" s="76"/>
      <c r="O332" s="95">
        <v>62</v>
      </c>
      <c r="P332" s="97" t="s">
        <v>51</v>
      </c>
      <c r="Q332" s="98"/>
      <c r="R332" s="99"/>
      <c r="S332" s="99"/>
      <c r="T332" s="16"/>
      <c r="U332" s="16"/>
      <c r="V332" s="16"/>
    </row>
    <row r="333" spans="14:22" ht="24.75">
      <c r="N333" s="76"/>
      <c r="O333" s="95">
        <v>63</v>
      </c>
      <c r="P333" s="97" t="s">
        <v>51</v>
      </c>
      <c r="Q333" s="98"/>
      <c r="R333" s="99"/>
      <c r="S333" s="99"/>
      <c r="T333" s="16"/>
      <c r="U333" s="16"/>
      <c r="V333" s="16"/>
    </row>
    <row r="334" spans="14:22" ht="24.75">
      <c r="N334" s="76"/>
      <c r="O334" s="95">
        <v>64</v>
      </c>
      <c r="P334" s="97" t="s">
        <v>51</v>
      </c>
      <c r="Q334" s="98"/>
      <c r="R334" s="99"/>
      <c r="S334" s="99"/>
      <c r="T334" s="16"/>
      <c r="U334" s="16"/>
      <c r="V334" s="16"/>
    </row>
    <row r="335" spans="14:22" ht="24.75">
      <c r="N335" s="76"/>
      <c r="O335" s="95">
        <v>65</v>
      </c>
      <c r="P335" s="97" t="s">
        <v>51</v>
      </c>
      <c r="Q335" s="95"/>
      <c r="R335" s="96"/>
      <c r="S335" s="96"/>
      <c r="T335" s="16"/>
      <c r="U335" s="16"/>
      <c r="V335" s="16"/>
    </row>
    <row r="336" spans="14:22" ht="24.75">
      <c r="N336" s="76"/>
      <c r="O336" s="95">
        <v>66</v>
      </c>
      <c r="P336" s="100" t="s">
        <v>52</v>
      </c>
      <c r="Q336" s="95"/>
      <c r="R336" s="96"/>
      <c r="S336" s="96"/>
      <c r="T336" s="16"/>
      <c r="U336" s="16"/>
      <c r="V336" s="16"/>
    </row>
    <row r="337" spans="14:22" ht="24.75">
      <c r="N337" s="76"/>
      <c r="O337" s="95">
        <v>67</v>
      </c>
      <c r="P337" s="100" t="s">
        <v>52</v>
      </c>
      <c r="Q337" s="95"/>
      <c r="R337" s="96"/>
      <c r="S337" s="96"/>
      <c r="T337" s="16"/>
      <c r="U337" s="16"/>
      <c r="V337" s="16"/>
    </row>
    <row r="338" spans="14:22" ht="24.75">
      <c r="N338" s="76"/>
      <c r="O338" s="95">
        <v>68</v>
      </c>
      <c r="P338" s="100" t="s">
        <v>52</v>
      </c>
      <c r="Q338" s="95"/>
      <c r="R338" s="96"/>
      <c r="S338" s="96"/>
      <c r="T338" s="16"/>
      <c r="U338" s="16"/>
      <c r="V338" s="16"/>
    </row>
    <row r="339" spans="14:22" ht="24.75">
      <c r="N339" s="76"/>
      <c r="O339" s="95">
        <v>69</v>
      </c>
      <c r="P339" s="100" t="s">
        <v>52</v>
      </c>
      <c r="Q339" s="95"/>
      <c r="R339" s="96"/>
      <c r="S339" s="96"/>
      <c r="T339" s="16"/>
      <c r="U339" s="16"/>
      <c r="V339" s="16"/>
    </row>
    <row r="340" spans="14:22" ht="24.75">
      <c r="N340" s="76"/>
      <c r="O340" s="95">
        <v>70</v>
      </c>
      <c r="P340" s="100" t="s">
        <v>52</v>
      </c>
      <c r="Q340" s="95"/>
      <c r="R340" s="96"/>
      <c r="S340" s="96"/>
      <c r="T340" s="16"/>
      <c r="U340" s="16"/>
      <c r="V340" s="16"/>
    </row>
    <row r="341" spans="14:22" ht="24.75">
      <c r="N341" s="76"/>
      <c r="O341" s="95">
        <v>71</v>
      </c>
      <c r="P341" s="100" t="s">
        <v>52</v>
      </c>
      <c r="Q341" s="95"/>
      <c r="R341" s="96"/>
      <c r="S341" s="96"/>
      <c r="T341" s="16"/>
      <c r="U341" s="16"/>
      <c r="V341" s="16"/>
    </row>
    <row r="342" spans="14:22" ht="24.75">
      <c r="N342" s="76"/>
      <c r="O342" s="95">
        <v>72</v>
      </c>
      <c r="P342" s="100" t="s">
        <v>52</v>
      </c>
      <c r="Q342" s="95"/>
      <c r="R342" s="96"/>
      <c r="S342" s="96"/>
      <c r="T342" s="16"/>
      <c r="U342" s="16"/>
      <c r="V342" s="16"/>
    </row>
    <row r="343" spans="14:22" ht="24.75">
      <c r="N343" s="76"/>
      <c r="O343" s="95">
        <v>73</v>
      </c>
      <c r="P343" s="100" t="s">
        <v>52</v>
      </c>
      <c r="Q343" s="95"/>
      <c r="R343" s="96"/>
      <c r="S343" s="96"/>
      <c r="T343" s="16"/>
      <c r="U343" s="16"/>
      <c r="V343" s="16"/>
    </row>
    <row r="344" spans="14:22" ht="24.75">
      <c r="N344" s="76"/>
      <c r="O344" s="95">
        <v>74</v>
      </c>
      <c r="P344" s="100" t="s">
        <v>52</v>
      </c>
      <c r="Q344" s="95"/>
      <c r="R344" s="96"/>
      <c r="S344" s="96"/>
      <c r="T344" s="16"/>
      <c r="U344" s="16"/>
      <c r="V344" s="16"/>
    </row>
    <row r="345" spans="14:22" ht="24.75">
      <c r="N345" s="76"/>
      <c r="O345" s="95">
        <v>75</v>
      </c>
      <c r="P345" s="100" t="s">
        <v>52</v>
      </c>
      <c r="Q345" s="95"/>
      <c r="R345" s="96"/>
      <c r="S345" s="96"/>
      <c r="T345" s="16"/>
      <c r="U345" s="16"/>
      <c r="V345" s="16"/>
    </row>
    <row r="346" spans="14:22" ht="24.75">
      <c r="N346" s="76"/>
      <c r="O346" s="95">
        <v>76</v>
      </c>
      <c r="P346" s="100" t="s">
        <v>52</v>
      </c>
      <c r="Q346" s="95"/>
      <c r="R346" s="96"/>
      <c r="S346" s="96"/>
      <c r="T346" s="16"/>
      <c r="U346" s="16"/>
      <c r="V346" s="16"/>
    </row>
    <row r="347" spans="14:22" ht="24.75">
      <c r="N347" s="76"/>
      <c r="O347" s="95">
        <v>77</v>
      </c>
      <c r="P347" s="100" t="s">
        <v>52</v>
      </c>
      <c r="Q347" s="95"/>
      <c r="R347" s="96"/>
      <c r="S347" s="96"/>
      <c r="T347" s="16"/>
      <c r="U347" s="16"/>
      <c r="V347" s="16"/>
    </row>
    <row r="348" spans="14:22" ht="24.75">
      <c r="N348" s="76"/>
      <c r="O348" s="95">
        <v>78</v>
      </c>
      <c r="P348" s="100" t="s">
        <v>52</v>
      </c>
      <c r="Q348" s="95"/>
      <c r="R348" s="96"/>
      <c r="S348" s="96"/>
      <c r="T348" s="16"/>
      <c r="U348" s="16"/>
      <c r="V348" s="16"/>
    </row>
    <row r="349" spans="14:22" ht="24.75">
      <c r="N349" s="76"/>
      <c r="O349" s="95">
        <v>79</v>
      </c>
      <c r="P349" s="100" t="s">
        <v>52</v>
      </c>
      <c r="Q349" s="95"/>
      <c r="R349" s="96"/>
      <c r="S349" s="96"/>
      <c r="T349" s="16"/>
      <c r="U349" s="16"/>
      <c r="V349" s="16"/>
    </row>
    <row r="350" spans="14:22" ht="24.75">
      <c r="N350" s="76"/>
      <c r="O350" s="95">
        <v>80</v>
      </c>
      <c r="P350" s="100" t="s">
        <v>52</v>
      </c>
      <c r="Q350" s="95"/>
      <c r="R350" s="96"/>
      <c r="S350" s="96"/>
      <c r="T350" s="16"/>
      <c r="U350" s="16"/>
      <c r="V350" s="16"/>
    </row>
    <row r="351" spans="14:22" ht="24.75">
      <c r="N351" s="76"/>
      <c r="O351" s="95">
        <v>81</v>
      </c>
      <c r="P351" s="100" t="s">
        <v>52</v>
      </c>
      <c r="Q351" s="95"/>
      <c r="R351" s="96"/>
      <c r="S351" s="96"/>
      <c r="T351" s="16"/>
      <c r="U351" s="16"/>
      <c r="V351" s="16"/>
    </row>
    <row r="352" spans="14:22" ht="24.75">
      <c r="N352" s="76"/>
      <c r="O352" s="95">
        <v>82</v>
      </c>
      <c r="P352" s="100" t="s">
        <v>52</v>
      </c>
      <c r="Q352" s="95"/>
      <c r="R352" s="96"/>
      <c r="S352" s="96"/>
      <c r="T352" s="16"/>
      <c r="U352" s="16"/>
      <c r="V352" s="16"/>
    </row>
    <row r="353" spans="14:22" ht="24.75">
      <c r="N353" s="76"/>
      <c r="O353" s="95">
        <v>83</v>
      </c>
      <c r="P353" s="100" t="s">
        <v>52</v>
      </c>
      <c r="Q353" s="95"/>
      <c r="R353" s="96"/>
      <c r="S353" s="96"/>
      <c r="T353" s="16"/>
      <c r="U353" s="16"/>
      <c r="V353" s="16"/>
    </row>
    <row r="354" spans="14:22" ht="24.75">
      <c r="N354" s="76"/>
      <c r="O354" s="95">
        <v>84</v>
      </c>
      <c r="P354" s="100" t="s">
        <v>52</v>
      </c>
      <c r="Q354" s="95"/>
      <c r="R354" s="96"/>
      <c r="S354" s="96"/>
      <c r="T354" s="16"/>
      <c r="U354" s="16"/>
      <c r="V354" s="16"/>
    </row>
    <row r="355" spans="14:22" ht="24.75">
      <c r="N355" s="76"/>
      <c r="O355" s="95">
        <v>85</v>
      </c>
      <c r="P355" s="100" t="s">
        <v>52</v>
      </c>
      <c r="Q355" s="95"/>
      <c r="R355" s="96"/>
      <c r="S355" s="96"/>
      <c r="T355" s="16"/>
      <c r="U355" s="16"/>
      <c r="V355" s="16"/>
    </row>
    <row r="356" spans="14:22" ht="24.75">
      <c r="N356" s="76"/>
      <c r="O356" s="95">
        <v>86</v>
      </c>
      <c r="P356" s="100" t="s">
        <v>52</v>
      </c>
      <c r="Q356" s="95"/>
      <c r="R356" s="96"/>
      <c r="S356" s="96"/>
      <c r="T356" s="16"/>
      <c r="U356" s="16"/>
      <c r="V356" s="16"/>
    </row>
    <row r="357" spans="14:22" ht="24.75">
      <c r="N357" s="76"/>
      <c r="O357" s="95">
        <v>87</v>
      </c>
      <c r="P357" s="100" t="s">
        <v>52</v>
      </c>
      <c r="Q357" s="95"/>
      <c r="R357" s="96"/>
      <c r="S357" s="96"/>
      <c r="T357" s="16"/>
      <c r="U357" s="16"/>
      <c r="V357" s="16"/>
    </row>
    <row r="358" spans="14:22" ht="24.75">
      <c r="N358" s="76"/>
      <c r="O358" s="95">
        <v>88</v>
      </c>
      <c r="P358" s="100" t="s">
        <v>52</v>
      </c>
      <c r="Q358" s="95"/>
      <c r="R358" s="96"/>
      <c r="S358" s="96"/>
      <c r="T358" s="16"/>
      <c r="U358" s="16"/>
      <c r="V358" s="16"/>
    </row>
    <row r="359" spans="14:22" ht="24.75">
      <c r="N359" s="76"/>
      <c r="O359" s="95">
        <v>89</v>
      </c>
      <c r="P359" s="100" t="s">
        <v>52</v>
      </c>
      <c r="Q359" s="95"/>
      <c r="R359" s="96"/>
      <c r="S359" s="96"/>
      <c r="T359" s="16"/>
      <c r="U359" s="16"/>
      <c r="V359" s="16"/>
    </row>
    <row r="360" spans="14:22" ht="24.75">
      <c r="N360" s="76"/>
      <c r="O360" s="95">
        <v>90</v>
      </c>
      <c r="P360" s="100" t="s">
        <v>52</v>
      </c>
      <c r="Q360" s="95"/>
      <c r="R360" s="96"/>
      <c r="S360" s="96"/>
      <c r="T360" s="16"/>
      <c r="U360" s="16"/>
      <c r="V360" s="16"/>
    </row>
    <row r="361" spans="14:22" ht="24.75">
      <c r="N361" s="76"/>
      <c r="O361" s="95">
        <v>91</v>
      </c>
      <c r="P361" s="100" t="s">
        <v>52</v>
      </c>
      <c r="Q361" s="95"/>
      <c r="R361" s="96"/>
      <c r="S361" s="96"/>
      <c r="T361" s="16"/>
      <c r="U361" s="16"/>
      <c r="V361" s="16"/>
    </row>
    <row r="362" spans="14:22" ht="24.75">
      <c r="N362" s="76"/>
      <c r="O362" s="95">
        <v>92</v>
      </c>
      <c r="P362" s="100" t="s">
        <v>52</v>
      </c>
      <c r="Q362" s="95"/>
      <c r="R362" s="96"/>
      <c r="S362" s="96"/>
      <c r="T362" s="16"/>
      <c r="U362" s="16"/>
      <c r="V362" s="16"/>
    </row>
    <row r="363" spans="14:22" ht="24.75">
      <c r="N363" s="76"/>
      <c r="O363" s="95">
        <v>93</v>
      </c>
      <c r="P363" s="100" t="s">
        <v>52</v>
      </c>
      <c r="Q363" s="95"/>
      <c r="R363" s="96"/>
      <c r="S363" s="96"/>
      <c r="T363" s="16"/>
      <c r="U363" s="16"/>
      <c r="V363" s="16"/>
    </row>
    <row r="364" spans="14:22" ht="24.75">
      <c r="N364" s="76"/>
      <c r="O364" s="95">
        <v>94</v>
      </c>
      <c r="P364" s="100" t="s">
        <v>52</v>
      </c>
      <c r="Q364" s="95"/>
      <c r="R364" s="96"/>
      <c r="S364" s="96"/>
      <c r="T364" s="16"/>
      <c r="U364" s="16"/>
      <c r="V364" s="16"/>
    </row>
    <row r="365" spans="14:22" ht="24.75">
      <c r="N365" s="76"/>
      <c r="O365" s="95">
        <v>95</v>
      </c>
      <c r="P365" s="100" t="s">
        <v>52</v>
      </c>
      <c r="Q365" s="95"/>
      <c r="R365" s="96"/>
      <c r="S365" s="96"/>
      <c r="T365" s="16"/>
      <c r="U365" s="16"/>
      <c r="V365" s="16"/>
    </row>
    <row r="366" spans="14:22" ht="24.75">
      <c r="N366" s="76"/>
      <c r="O366" s="95">
        <v>96</v>
      </c>
      <c r="P366" s="100" t="s">
        <v>52</v>
      </c>
      <c r="Q366" s="95"/>
      <c r="R366" s="96"/>
      <c r="S366" s="96"/>
      <c r="T366" s="16"/>
      <c r="U366" s="16"/>
      <c r="V366" s="16"/>
    </row>
    <row r="367" spans="14:22" ht="24.75">
      <c r="N367" s="76"/>
      <c r="O367" s="95">
        <v>97</v>
      </c>
      <c r="P367" s="100" t="s">
        <v>52</v>
      </c>
      <c r="Q367" s="95"/>
      <c r="R367" s="96"/>
      <c r="S367" s="96"/>
      <c r="T367" s="16"/>
      <c r="U367" s="16"/>
      <c r="V367" s="16"/>
    </row>
    <row r="368" spans="14:22" ht="24.75">
      <c r="N368" s="76"/>
      <c r="O368" s="95">
        <v>98</v>
      </c>
      <c r="P368" s="100" t="s">
        <v>52</v>
      </c>
      <c r="Q368" s="95"/>
      <c r="R368" s="96"/>
      <c r="S368" s="96"/>
      <c r="T368" s="16"/>
      <c r="U368" s="16"/>
      <c r="V368" s="16"/>
    </row>
    <row r="369" spans="14:22" ht="24.75">
      <c r="N369" s="76"/>
      <c r="O369" s="95">
        <v>99</v>
      </c>
      <c r="P369" s="100" t="s">
        <v>52</v>
      </c>
      <c r="Q369" s="76"/>
      <c r="R369" s="16"/>
      <c r="S369" s="16"/>
      <c r="T369" s="16"/>
      <c r="U369" s="16"/>
      <c r="V369" s="16"/>
    </row>
    <row r="370" spans="14:22">
      <c r="N370" s="76"/>
      <c r="O370" s="76"/>
      <c r="P370" s="76"/>
      <c r="Q370" s="76"/>
      <c r="R370" s="16"/>
      <c r="S370" s="16"/>
      <c r="T370" s="16"/>
      <c r="U370" s="16"/>
      <c r="V370" s="16"/>
    </row>
    <row r="371" spans="14:22">
      <c r="N371" s="76"/>
      <c r="O371" s="76"/>
      <c r="P371" s="76"/>
      <c r="Q371" s="76"/>
      <c r="R371" s="16"/>
      <c r="S371" s="16"/>
      <c r="T371" s="16"/>
      <c r="U371" s="16"/>
      <c r="V371" s="16"/>
    </row>
    <row r="372" spans="14:22">
      <c r="N372" s="76"/>
      <c r="O372" s="95" t="s">
        <v>26</v>
      </c>
      <c r="P372" s="95"/>
      <c r="Q372" s="76"/>
      <c r="R372" s="16"/>
      <c r="S372" s="16"/>
      <c r="T372" s="16"/>
      <c r="U372" s="16"/>
      <c r="V372" s="16"/>
    </row>
    <row r="373" spans="14:22" ht="24.75">
      <c r="N373" s="76"/>
      <c r="O373" s="95">
        <v>1</v>
      </c>
      <c r="P373" s="97" t="s">
        <v>53</v>
      </c>
      <c r="Q373" s="76"/>
      <c r="R373" s="16"/>
      <c r="S373" s="16"/>
      <c r="T373" s="16"/>
      <c r="U373" s="16"/>
      <c r="V373" s="16"/>
    </row>
    <row r="374" spans="14:22" ht="24.75">
      <c r="N374" s="76"/>
      <c r="O374" s="95">
        <v>2</v>
      </c>
      <c r="P374" s="97" t="s">
        <v>53</v>
      </c>
      <c r="Q374" s="76"/>
      <c r="R374" s="16"/>
      <c r="S374" s="16"/>
      <c r="T374" s="16"/>
      <c r="U374" s="16"/>
      <c r="V374" s="16"/>
    </row>
    <row r="375" spans="14:22" ht="24.75">
      <c r="N375" s="76"/>
      <c r="O375" s="95">
        <v>3</v>
      </c>
      <c r="P375" s="97" t="s">
        <v>53</v>
      </c>
      <c r="Q375" s="76"/>
      <c r="R375" s="16"/>
      <c r="S375" s="16"/>
      <c r="T375" s="16"/>
      <c r="U375" s="16"/>
      <c r="V375" s="16"/>
    </row>
    <row r="376" spans="14:22" ht="24.75">
      <c r="N376" s="76"/>
      <c r="O376" s="95">
        <v>4</v>
      </c>
      <c r="P376" s="97" t="s">
        <v>53</v>
      </c>
      <c r="Q376" s="76"/>
      <c r="R376" s="16"/>
      <c r="S376" s="16"/>
      <c r="T376" s="16"/>
      <c r="U376" s="16"/>
      <c r="V376" s="16"/>
    </row>
    <row r="377" spans="14:22" ht="24.75">
      <c r="N377" s="76"/>
      <c r="O377" s="95">
        <v>5</v>
      </c>
      <c r="P377" s="97" t="s">
        <v>53</v>
      </c>
      <c r="Q377" s="76"/>
      <c r="R377" s="16"/>
      <c r="S377" s="16"/>
      <c r="T377" s="16"/>
      <c r="U377" s="16"/>
      <c r="V377" s="16"/>
    </row>
    <row r="378" spans="14:22" ht="24.75">
      <c r="N378" s="76"/>
      <c r="O378" s="95">
        <v>6</v>
      </c>
      <c r="P378" s="97" t="s">
        <v>53</v>
      </c>
      <c r="Q378" s="76"/>
      <c r="R378" s="16"/>
      <c r="S378" s="16"/>
      <c r="T378" s="16"/>
      <c r="U378" s="16"/>
      <c r="V378" s="16"/>
    </row>
    <row r="379" spans="14:22" ht="24.75">
      <c r="N379" s="76"/>
      <c r="O379" s="95">
        <v>7</v>
      </c>
      <c r="P379" s="97" t="s">
        <v>53</v>
      </c>
      <c r="Q379" s="76"/>
      <c r="R379" s="16"/>
      <c r="S379" s="16"/>
      <c r="T379" s="16"/>
      <c r="U379" s="16"/>
      <c r="V379" s="16"/>
    </row>
    <row r="380" spans="14:22" ht="24.75">
      <c r="N380" s="76"/>
      <c r="O380" s="95">
        <v>8</v>
      </c>
      <c r="P380" s="97" t="s">
        <v>53</v>
      </c>
      <c r="Q380" s="76"/>
      <c r="R380" s="16"/>
      <c r="S380" s="16"/>
      <c r="T380" s="16"/>
      <c r="U380" s="16"/>
      <c r="V380" s="16"/>
    </row>
    <row r="381" spans="14:22" ht="24.75">
      <c r="N381" s="76"/>
      <c r="O381" s="95">
        <v>9</v>
      </c>
      <c r="P381" s="97" t="s">
        <v>53</v>
      </c>
      <c r="Q381" s="76"/>
      <c r="R381" s="16"/>
      <c r="S381" s="16"/>
      <c r="T381" s="16"/>
      <c r="U381" s="16"/>
      <c r="V381" s="16"/>
    </row>
    <row r="382" spans="14:22" ht="24.75">
      <c r="N382" s="76"/>
      <c r="O382" s="95">
        <v>10</v>
      </c>
      <c r="P382" s="97" t="s">
        <v>53</v>
      </c>
      <c r="Q382" s="76"/>
      <c r="R382" s="16"/>
      <c r="S382" s="16"/>
      <c r="T382" s="16"/>
      <c r="U382" s="16"/>
      <c r="V382" s="16"/>
    </row>
    <row r="383" spans="14:22" ht="24.75">
      <c r="N383" s="76"/>
      <c r="O383" s="95">
        <v>11</v>
      </c>
      <c r="P383" s="97" t="s">
        <v>53</v>
      </c>
      <c r="Q383" s="76"/>
      <c r="R383" s="16"/>
      <c r="S383" s="16"/>
      <c r="T383" s="16"/>
      <c r="U383" s="16"/>
      <c r="V383" s="16"/>
    </row>
    <row r="384" spans="14:22" ht="24.75">
      <c r="N384" s="76"/>
      <c r="O384" s="95">
        <v>12</v>
      </c>
      <c r="P384" s="97" t="s">
        <v>53</v>
      </c>
      <c r="Q384" s="76"/>
      <c r="R384" s="16"/>
      <c r="S384" s="16"/>
      <c r="T384" s="16"/>
      <c r="U384" s="16"/>
      <c r="V384" s="16"/>
    </row>
    <row r="385" spans="14:22" ht="24.75">
      <c r="N385" s="76"/>
      <c r="O385" s="95">
        <v>13</v>
      </c>
      <c r="P385" s="97" t="s">
        <v>53</v>
      </c>
      <c r="Q385" s="76"/>
      <c r="R385" s="16"/>
      <c r="S385" s="16"/>
      <c r="T385" s="16"/>
      <c r="U385" s="16"/>
      <c r="V385" s="16"/>
    </row>
    <row r="386" spans="14:22" ht="24.75">
      <c r="N386" s="76"/>
      <c r="O386" s="95">
        <v>14</v>
      </c>
      <c r="P386" s="97" t="s">
        <v>53</v>
      </c>
      <c r="Q386" s="76"/>
      <c r="R386" s="16"/>
      <c r="S386" s="16"/>
      <c r="T386" s="16"/>
      <c r="U386" s="16"/>
      <c r="V386" s="16"/>
    </row>
    <row r="387" spans="14:22" ht="24.75">
      <c r="N387" s="76"/>
      <c r="O387" s="95">
        <v>15</v>
      </c>
      <c r="P387" s="97" t="s">
        <v>53</v>
      </c>
      <c r="Q387" s="76"/>
      <c r="R387" s="16"/>
      <c r="S387" s="16"/>
      <c r="T387" s="16"/>
      <c r="U387" s="16"/>
      <c r="V387" s="16"/>
    </row>
    <row r="388" spans="14:22" ht="24.75">
      <c r="N388" s="76"/>
      <c r="O388" s="95">
        <v>16</v>
      </c>
      <c r="P388" s="97" t="s">
        <v>53</v>
      </c>
      <c r="Q388" s="76"/>
      <c r="R388" s="16"/>
      <c r="S388" s="16"/>
      <c r="T388" s="16"/>
      <c r="U388" s="16"/>
      <c r="V388" s="16"/>
    </row>
    <row r="389" spans="14:22" ht="24.75">
      <c r="N389" s="76"/>
      <c r="O389" s="95">
        <v>17</v>
      </c>
      <c r="P389" s="97" t="s">
        <v>53</v>
      </c>
      <c r="Q389" s="76"/>
      <c r="R389" s="16"/>
      <c r="S389" s="16"/>
      <c r="T389" s="16"/>
      <c r="U389" s="16"/>
      <c r="V389" s="16"/>
    </row>
    <row r="390" spans="14:22" ht="24.75">
      <c r="N390" s="76"/>
      <c r="O390" s="95">
        <v>18</v>
      </c>
      <c r="P390" s="97" t="s">
        <v>53</v>
      </c>
      <c r="Q390" s="76"/>
      <c r="R390" s="16"/>
      <c r="S390" s="16"/>
      <c r="T390" s="16"/>
      <c r="U390" s="16"/>
      <c r="V390" s="16"/>
    </row>
    <row r="391" spans="14:22" ht="24.75">
      <c r="N391" s="76"/>
      <c r="O391" s="95">
        <v>19</v>
      </c>
      <c r="P391" s="97" t="s">
        <v>53</v>
      </c>
      <c r="Q391" s="76"/>
      <c r="R391" s="16"/>
      <c r="S391" s="16"/>
      <c r="T391" s="16"/>
      <c r="U391" s="16"/>
      <c r="V391" s="16"/>
    </row>
    <row r="392" spans="14:22" ht="24.75">
      <c r="N392" s="76"/>
      <c r="O392" s="95">
        <v>20</v>
      </c>
      <c r="P392" s="97" t="s">
        <v>53</v>
      </c>
      <c r="Q392" s="76"/>
      <c r="R392" s="16"/>
      <c r="S392" s="16"/>
      <c r="T392" s="16"/>
      <c r="U392" s="16"/>
      <c r="V392" s="16"/>
    </row>
    <row r="393" spans="14:22" ht="24.75">
      <c r="N393" s="76"/>
      <c r="O393" s="95">
        <v>21</v>
      </c>
      <c r="P393" s="97" t="s">
        <v>53</v>
      </c>
      <c r="Q393" s="76"/>
      <c r="R393" s="16"/>
      <c r="S393" s="16"/>
      <c r="T393" s="16"/>
      <c r="U393" s="16"/>
      <c r="V393" s="16"/>
    </row>
    <row r="394" spans="14:22" ht="24.75">
      <c r="N394" s="76"/>
      <c r="O394" s="95">
        <v>22</v>
      </c>
      <c r="P394" s="97" t="s">
        <v>53</v>
      </c>
      <c r="Q394" s="76"/>
      <c r="R394" s="16"/>
      <c r="S394" s="16"/>
      <c r="T394" s="16"/>
      <c r="U394" s="16"/>
      <c r="V394" s="16"/>
    </row>
    <row r="395" spans="14:22" ht="24.75">
      <c r="N395" s="76"/>
      <c r="O395" s="95">
        <v>23</v>
      </c>
      <c r="P395" s="97" t="s">
        <v>53</v>
      </c>
      <c r="Q395" s="76"/>
      <c r="R395" s="16"/>
      <c r="S395" s="16"/>
      <c r="T395" s="16"/>
      <c r="U395" s="16"/>
      <c r="V395" s="16"/>
    </row>
    <row r="396" spans="14:22" ht="24.75">
      <c r="N396" s="76"/>
      <c r="O396" s="95">
        <v>24</v>
      </c>
      <c r="P396" s="97" t="s">
        <v>53</v>
      </c>
      <c r="Q396" s="76"/>
      <c r="R396" s="16"/>
      <c r="S396" s="16"/>
      <c r="T396" s="16"/>
      <c r="U396" s="16"/>
      <c r="V396" s="16"/>
    </row>
    <row r="397" spans="14:22" ht="24.75">
      <c r="N397" s="76"/>
      <c r="O397" s="95">
        <v>25</v>
      </c>
      <c r="P397" s="97" t="s">
        <v>53</v>
      </c>
      <c r="Q397" s="76"/>
      <c r="R397" s="16"/>
      <c r="S397" s="16"/>
      <c r="T397" s="16"/>
      <c r="U397" s="16"/>
      <c r="V397" s="16"/>
    </row>
    <row r="398" spans="14:22" ht="24.75">
      <c r="N398" s="76"/>
      <c r="O398" s="95">
        <v>26</v>
      </c>
      <c r="P398" s="97" t="s">
        <v>53</v>
      </c>
      <c r="Q398" s="76"/>
      <c r="R398" s="16"/>
      <c r="S398" s="16"/>
      <c r="T398" s="16"/>
      <c r="U398" s="16"/>
      <c r="V398" s="16"/>
    </row>
    <row r="399" spans="14:22" ht="24.75">
      <c r="N399" s="76"/>
      <c r="O399" s="95">
        <v>27</v>
      </c>
      <c r="P399" s="97" t="s">
        <v>53</v>
      </c>
      <c r="Q399" s="76"/>
      <c r="R399" s="16"/>
      <c r="S399" s="16"/>
      <c r="T399" s="16"/>
      <c r="U399" s="16"/>
      <c r="V399" s="16"/>
    </row>
    <row r="400" spans="14:22" ht="24.75">
      <c r="N400" s="76"/>
      <c r="O400" s="95">
        <v>28</v>
      </c>
      <c r="P400" s="97" t="s">
        <v>53</v>
      </c>
      <c r="Q400" s="76"/>
      <c r="R400" s="16"/>
      <c r="S400" s="16"/>
      <c r="T400" s="16"/>
      <c r="U400" s="16"/>
      <c r="V400" s="16"/>
    </row>
    <row r="401" spans="14:22" ht="24.75">
      <c r="N401" s="76"/>
      <c r="O401" s="95">
        <v>29</v>
      </c>
      <c r="P401" s="97" t="s">
        <v>53</v>
      </c>
      <c r="Q401" s="76"/>
      <c r="R401" s="16"/>
      <c r="S401" s="16"/>
      <c r="T401" s="16"/>
      <c r="U401" s="16"/>
      <c r="V401" s="16"/>
    </row>
    <row r="402" spans="14:22" ht="24.75">
      <c r="N402" s="76"/>
      <c r="O402" s="95">
        <v>30</v>
      </c>
      <c r="P402" s="97" t="s">
        <v>53</v>
      </c>
      <c r="Q402" s="76"/>
      <c r="R402" s="16"/>
      <c r="S402" s="16"/>
      <c r="T402" s="16"/>
      <c r="U402" s="16"/>
      <c r="V402" s="16"/>
    </row>
    <row r="403" spans="14:22" ht="24.75">
      <c r="N403" s="76"/>
      <c r="O403" s="95">
        <v>31</v>
      </c>
      <c r="P403" s="97" t="s">
        <v>53</v>
      </c>
      <c r="Q403" s="76"/>
      <c r="R403" s="16"/>
      <c r="S403" s="16"/>
      <c r="T403" s="16"/>
      <c r="U403" s="16"/>
      <c r="V403" s="16"/>
    </row>
    <row r="404" spans="14:22" ht="24.75">
      <c r="N404" s="76"/>
      <c r="O404" s="95">
        <v>32</v>
      </c>
      <c r="P404" s="97" t="s">
        <v>53</v>
      </c>
      <c r="Q404" s="76"/>
      <c r="R404" s="16"/>
      <c r="S404" s="16"/>
      <c r="T404" s="16"/>
      <c r="U404" s="16"/>
      <c r="V404" s="16"/>
    </row>
    <row r="405" spans="14:22" ht="24.75">
      <c r="N405" s="76"/>
      <c r="O405" s="95">
        <v>33</v>
      </c>
      <c r="P405" s="97" t="s">
        <v>54</v>
      </c>
      <c r="Q405" s="76"/>
      <c r="R405" s="16"/>
      <c r="S405" s="16"/>
      <c r="T405" s="16"/>
      <c r="U405" s="16"/>
      <c r="V405" s="16"/>
    </row>
    <row r="406" spans="14:22" ht="24.75">
      <c r="N406" s="76"/>
      <c r="O406" s="95">
        <v>34</v>
      </c>
      <c r="P406" s="97" t="s">
        <v>54</v>
      </c>
      <c r="Q406" s="76"/>
      <c r="R406" s="16"/>
      <c r="S406" s="16"/>
      <c r="T406" s="16"/>
      <c r="U406" s="16"/>
      <c r="V406" s="16"/>
    </row>
    <row r="407" spans="14:22" ht="24.75">
      <c r="N407" s="76"/>
      <c r="O407" s="95">
        <v>35</v>
      </c>
      <c r="P407" s="97" t="s">
        <v>54</v>
      </c>
      <c r="Q407" s="76"/>
      <c r="R407" s="16"/>
      <c r="S407" s="16"/>
      <c r="T407" s="16"/>
      <c r="U407" s="16"/>
      <c r="V407" s="16"/>
    </row>
    <row r="408" spans="14:22" ht="24.75">
      <c r="N408" s="76"/>
      <c r="O408" s="95">
        <v>36</v>
      </c>
      <c r="P408" s="97" t="s">
        <v>54</v>
      </c>
      <c r="Q408" s="76"/>
      <c r="R408" s="16"/>
      <c r="S408" s="16"/>
      <c r="T408" s="16"/>
      <c r="U408" s="16"/>
      <c r="V408" s="16"/>
    </row>
    <row r="409" spans="14:22" ht="24.75">
      <c r="N409" s="76"/>
      <c r="O409" s="95">
        <v>37</v>
      </c>
      <c r="P409" s="97" t="s">
        <v>54</v>
      </c>
      <c r="Q409" s="76"/>
      <c r="R409" s="16"/>
      <c r="S409" s="16"/>
      <c r="T409" s="16"/>
      <c r="U409" s="16"/>
      <c r="V409" s="16"/>
    </row>
    <row r="410" spans="14:22" ht="24.75">
      <c r="N410" s="76"/>
      <c r="O410" s="95">
        <v>38</v>
      </c>
      <c r="P410" s="97" t="s">
        <v>54</v>
      </c>
      <c r="Q410" s="76"/>
      <c r="R410" s="16"/>
      <c r="S410" s="16"/>
      <c r="T410" s="16"/>
      <c r="U410" s="16"/>
      <c r="V410" s="16"/>
    </row>
    <row r="411" spans="14:22" ht="24.75">
      <c r="N411" s="76"/>
      <c r="O411" s="95">
        <v>39</v>
      </c>
      <c r="P411" s="97" t="s">
        <v>54</v>
      </c>
      <c r="Q411" s="76"/>
      <c r="R411" s="16"/>
      <c r="S411" s="16"/>
      <c r="T411" s="16"/>
      <c r="U411" s="16"/>
      <c r="V411" s="16"/>
    </row>
    <row r="412" spans="14:22" ht="24.75">
      <c r="N412" s="76"/>
      <c r="O412" s="95">
        <v>40</v>
      </c>
      <c r="P412" s="97" t="s">
        <v>54</v>
      </c>
      <c r="Q412" s="76"/>
      <c r="R412" s="16"/>
      <c r="S412" s="16"/>
      <c r="T412" s="16"/>
      <c r="U412" s="16"/>
      <c r="V412" s="16"/>
    </row>
    <row r="413" spans="14:22" ht="24.75">
      <c r="N413" s="76"/>
      <c r="O413" s="95">
        <v>41</v>
      </c>
      <c r="P413" s="97" t="s">
        <v>54</v>
      </c>
      <c r="Q413" s="76"/>
      <c r="R413" s="16"/>
      <c r="S413" s="16"/>
      <c r="T413" s="16"/>
      <c r="U413" s="16"/>
      <c r="V413" s="16"/>
    </row>
    <row r="414" spans="14:22" ht="24.75">
      <c r="N414" s="76"/>
      <c r="O414" s="95">
        <v>42</v>
      </c>
      <c r="P414" s="97" t="s">
        <v>54</v>
      </c>
      <c r="Q414" s="76"/>
      <c r="R414" s="16"/>
      <c r="S414" s="16"/>
      <c r="T414" s="16"/>
      <c r="U414" s="16"/>
      <c r="V414" s="16"/>
    </row>
    <row r="415" spans="14:22" ht="24.75">
      <c r="N415" s="76"/>
      <c r="O415" s="95">
        <v>43</v>
      </c>
      <c r="P415" s="97" t="s">
        <v>54</v>
      </c>
      <c r="Q415" s="76"/>
      <c r="R415" s="16"/>
      <c r="S415" s="16"/>
      <c r="T415" s="16"/>
      <c r="U415" s="16"/>
      <c r="V415" s="16"/>
    </row>
    <row r="416" spans="14:22" ht="24.75">
      <c r="N416" s="76"/>
      <c r="O416" s="95">
        <v>44</v>
      </c>
      <c r="P416" s="97" t="s">
        <v>54</v>
      </c>
      <c r="Q416" s="76"/>
      <c r="R416" s="16"/>
      <c r="S416" s="16"/>
      <c r="T416" s="16"/>
      <c r="U416" s="16"/>
      <c r="V416" s="16"/>
    </row>
    <row r="417" spans="14:22" ht="24.75">
      <c r="N417" s="76"/>
      <c r="O417" s="95">
        <v>45</v>
      </c>
      <c r="P417" s="97" t="s">
        <v>54</v>
      </c>
      <c r="Q417" s="76"/>
      <c r="R417" s="16"/>
      <c r="S417" s="16"/>
      <c r="T417" s="16"/>
      <c r="U417" s="16"/>
      <c r="V417" s="16"/>
    </row>
    <row r="418" spans="14:22" ht="24.75">
      <c r="N418" s="76"/>
      <c r="O418" s="95">
        <v>46</v>
      </c>
      <c r="P418" s="97" t="s">
        <v>54</v>
      </c>
      <c r="Q418" s="76"/>
      <c r="R418" s="16"/>
      <c r="S418" s="16"/>
      <c r="T418" s="16"/>
      <c r="U418" s="16"/>
      <c r="V418" s="16"/>
    </row>
    <row r="419" spans="14:22" ht="24.75">
      <c r="N419" s="76"/>
      <c r="O419" s="95">
        <v>47</v>
      </c>
      <c r="P419" s="97" t="s">
        <v>54</v>
      </c>
      <c r="Q419" s="76"/>
      <c r="R419" s="16"/>
      <c r="S419" s="16"/>
      <c r="T419" s="16"/>
      <c r="U419" s="16"/>
      <c r="V419" s="16"/>
    </row>
    <row r="420" spans="14:22" ht="24.75">
      <c r="N420" s="76"/>
      <c r="O420" s="95">
        <v>48</v>
      </c>
      <c r="P420" s="97" t="s">
        <v>54</v>
      </c>
      <c r="Q420" s="76"/>
      <c r="R420" s="16"/>
      <c r="S420" s="16"/>
      <c r="T420" s="16"/>
      <c r="U420" s="16"/>
      <c r="V420" s="16"/>
    </row>
    <row r="421" spans="14:22" ht="24.75">
      <c r="N421" s="76"/>
      <c r="O421" s="95">
        <v>49</v>
      </c>
      <c r="P421" s="97" t="s">
        <v>54</v>
      </c>
      <c r="Q421" s="76"/>
      <c r="R421" s="16"/>
      <c r="S421" s="16"/>
      <c r="T421" s="16"/>
      <c r="U421" s="16"/>
      <c r="V421" s="16"/>
    </row>
    <row r="422" spans="14:22" ht="24.75">
      <c r="N422" s="76"/>
      <c r="O422" s="95">
        <v>50</v>
      </c>
      <c r="P422" s="97" t="s">
        <v>54</v>
      </c>
      <c r="Q422" s="76"/>
      <c r="R422" s="16"/>
      <c r="S422" s="16"/>
      <c r="T422" s="16"/>
      <c r="U422" s="16"/>
      <c r="V422" s="16"/>
    </row>
    <row r="423" spans="14:22" ht="24.75">
      <c r="N423" s="76"/>
      <c r="O423" s="95">
        <v>51</v>
      </c>
      <c r="P423" s="97" t="s">
        <v>54</v>
      </c>
      <c r="Q423" s="76"/>
      <c r="R423" s="16"/>
      <c r="S423" s="16"/>
      <c r="T423" s="16"/>
      <c r="U423" s="16"/>
      <c r="V423" s="16"/>
    </row>
    <row r="424" spans="14:22" ht="24.75">
      <c r="N424" s="76"/>
      <c r="O424" s="95">
        <v>52</v>
      </c>
      <c r="P424" s="97" t="s">
        <v>54</v>
      </c>
      <c r="Q424" s="76"/>
      <c r="R424" s="16"/>
      <c r="S424" s="16"/>
      <c r="T424" s="16"/>
      <c r="U424" s="16"/>
      <c r="V424" s="16"/>
    </row>
    <row r="425" spans="14:22" ht="24.75">
      <c r="N425" s="76"/>
      <c r="O425" s="95">
        <v>53</v>
      </c>
      <c r="P425" s="97" t="s">
        <v>54</v>
      </c>
      <c r="Q425" s="76"/>
      <c r="R425" s="16"/>
      <c r="S425" s="16"/>
      <c r="T425" s="16"/>
      <c r="U425" s="16"/>
      <c r="V425" s="16"/>
    </row>
    <row r="426" spans="14:22" ht="24.75">
      <c r="N426" s="76"/>
      <c r="O426" s="95">
        <v>54</v>
      </c>
      <c r="P426" s="97" t="s">
        <v>54</v>
      </c>
      <c r="Q426" s="76"/>
      <c r="R426" s="16"/>
      <c r="S426" s="16"/>
      <c r="T426" s="16"/>
      <c r="U426" s="16"/>
      <c r="V426" s="16"/>
    </row>
    <row r="427" spans="14:22" ht="24.75">
      <c r="N427" s="76"/>
      <c r="O427" s="95">
        <v>55</v>
      </c>
      <c r="P427" s="97" t="s">
        <v>54</v>
      </c>
      <c r="Q427" s="76"/>
      <c r="R427" s="16"/>
      <c r="S427" s="16"/>
      <c r="T427" s="16"/>
      <c r="U427" s="16"/>
      <c r="V427" s="16"/>
    </row>
    <row r="428" spans="14:22" ht="24.75">
      <c r="N428" s="76"/>
      <c r="O428" s="95">
        <v>56</v>
      </c>
      <c r="P428" s="97" t="s">
        <v>54</v>
      </c>
      <c r="Q428" s="76"/>
      <c r="R428" s="16"/>
      <c r="S428" s="16"/>
      <c r="T428" s="16"/>
      <c r="U428" s="16"/>
      <c r="V428" s="16"/>
    </row>
    <row r="429" spans="14:22" ht="24.75">
      <c r="N429" s="76"/>
      <c r="O429" s="95">
        <v>57</v>
      </c>
      <c r="P429" s="97" t="s">
        <v>54</v>
      </c>
      <c r="Q429" s="76"/>
      <c r="R429" s="16"/>
      <c r="S429" s="16"/>
      <c r="T429" s="16"/>
      <c r="U429" s="16"/>
      <c r="V429" s="16"/>
    </row>
    <row r="430" spans="14:22" ht="24.75">
      <c r="N430" s="76"/>
      <c r="O430" s="95">
        <v>58</v>
      </c>
      <c r="P430" s="97" t="s">
        <v>54</v>
      </c>
      <c r="Q430" s="76"/>
      <c r="R430" s="16"/>
      <c r="S430" s="16"/>
      <c r="T430" s="16"/>
      <c r="U430" s="16"/>
      <c r="V430" s="16"/>
    </row>
    <row r="431" spans="14:22" ht="24.75">
      <c r="N431" s="76"/>
      <c r="O431" s="95">
        <v>59</v>
      </c>
      <c r="P431" s="97" t="s">
        <v>54</v>
      </c>
      <c r="Q431" s="76"/>
      <c r="R431" s="16"/>
      <c r="S431" s="16"/>
      <c r="T431" s="16"/>
      <c r="U431" s="16"/>
      <c r="V431" s="16"/>
    </row>
    <row r="432" spans="14:22" ht="24.75">
      <c r="N432" s="76"/>
      <c r="O432" s="95">
        <v>60</v>
      </c>
      <c r="P432" s="97" t="s">
        <v>54</v>
      </c>
      <c r="Q432" s="76"/>
      <c r="R432" s="16"/>
      <c r="S432" s="16"/>
      <c r="T432" s="16"/>
      <c r="U432" s="16"/>
      <c r="V432" s="16"/>
    </row>
    <row r="433" spans="14:22" ht="24.75">
      <c r="N433" s="76"/>
      <c r="O433" s="95">
        <v>61</v>
      </c>
      <c r="P433" s="97" t="s">
        <v>54</v>
      </c>
      <c r="Q433" s="76"/>
      <c r="R433" s="16"/>
      <c r="S433" s="16"/>
      <c r="T433" s="16"/>
      <c r="U433" s="16"/>
      <c r="V433" s="16"/>
    </row>
    <row r="434" spans="14:22" ht="24.75">
      <c r="N434" s="76"/>
      <c r="O434" s="95">
        <v>62</v>
      </c>
      <c r="P434" s="97" t="s">
        <v>54</v>
      </c>
      <c r="Q434" s="76"/>
      <c r="R434" s="16"/>
      <c r="S434" s="16"/>
      <c r="T434" s="16"/>
      <c r="U434" s="16"/>
      <c r="V434" s="16"/>
    </row>
    <row r="435" spans="14:22" ht="24.75">
      <c r="N435" s="76"/>
      <c r="O435" s="95">
        <v>63</v>
      </c>
      <c r="P435" s="97" t="s">
        <v>54</v>
      </c>
      <c r="Q435" s="76"/>
      <c r="R435" s="16"/>
      <c r="S435" s="16"/>
      <c r="T435" s="16"/>
      <c r="U435" s="16"/>
      <c r="V435" s="16"/>
    </row>
    <row r="436" spans="14:22" ht="24.75">
      <c r="N436" s="76"/>
      <c r="O436" s="95">
        <v>64</v>
      </c>
      <c r="P436" s="97" t="s">
        <v>54</v>
      </c>
      <c r="Q436" s="76"/>
      <c r="R436" s="16"/>
      <c r="S436" s="16"/>
      <c r="T436" s="16"/>
      <c r="U436" s="16"/>
      <c r="V436" s="16"/>
    </row>
    <row r="437" spans="14:22" ht="24.75">
      <c r="N437" s="76"/>
      <c r="O437" s="95">
        <v>65</v>
      </c>
      <c r="P437" s="97" t="s">
        <v>54</v>
      </c>
      <c r="Q437" s="76"/>
      <c r="R437" s="16"/>
      <c r="S437" s="16"/>
      <c r="T437" s="16"/>
      <c r="U437" s="16"/>
      <c r="V437" s="16"/>
    </row>
    <row r="438" spans="14:22" ht="24.75">
      <c r="N438" s="76"/>
      <c r="O438" s="95">
        <v>66</v>
      </c>
      <c r="P438" s="100" t="s">
        <v>55</v>
      </c>
      <c r="Q438" s="76"/>
      <c r="R438" s="16"/>
      <c r="S438" s="16"/>
      <c r="T438" s="16"/>
      <c r="U438" s="16"/>
      <c r="V438" s="16"/>
    </row>
    <row r="439" spans="14:22" ht="24.75">
      <c r="N439" s="76"/>
      <c r="O439" s="95">
        <v>67</v>
      </c>
      <c r="P439" s="100" t="s">
        <v>55</v>
      </c>
      <c r="Q439" s="76"/>
      <c r="R439" s="16"/>
      <c r="S439" s="16"/>
      <c r="T439" s="16"/>
      <c r="U439" s="16"/>
      <c r="V439" s="16"/>
    </row>
    <row r="440" spans="14:22" ht="24.75">
      <c r="N440" s="76"/>
      <c r="O440" s="95">
        <v>68</v>
      </c>
      <c r="P440" s="100" t="s">
        <v>55</v>
      </c>
      <c r="Q440" s="76"/>
      <c r="R440" s="16"/>
      <c r="S440" s="16"/>
      <c r="T440" s="16"/>
      <c r="U440" s="16"/>
      <c r="V440" s="16"/>
    </row>
    <row r="441" spans="14:22" ht="24.75">
      <c r="N441" s="76"/>
      <c r="O441" s="95">
        <v>69</v>
      </c>
      <c r="P441" s="100" t="s">
        <v>55</v>
      </c>
      <c r="Q441" s="76"/>
      <c r="R441" s="16"/>
      <c r="S441" s="16"/>
      <c r="T441" s="16"/>
      <c r="U441" s="16"/>
      <c r="V441" s="16"/>
    </row>
    <row r="442" spans="14:22" ht="24.75">
      <c r="N442" s="76"/>
      <c r="O442" s="95">
        <v>70</v>
      </c>
      <c r="P442" s="100" t="s">
        <v>55</v>
      </c>
      <c r="Q442" s="76"/>
      <c r="R442" s="16"/>
      <c r="S442" s="16"/>
      <c r="T442" s="16"/>
      <c r="U442" s="16"/>
      <c r="V442" s="16"/>
    </row>
    <row r="443" spans="14:22" ht="24.75">
      <c r="N443" s="76"/>
      <c r="O443" s="95">
        <v>71</v>
      </c>
      <c r="P443" s="100" t="s">
        <v>55</v>
      </c>
      <c r="Q443" s="76"/>
      <c r="R443" s="16"/>
      <c r="S443" s="16"/>
      <c r="T443" s="16"/>
      <c r="U443" s="16"/>
      <c r="V443" s="16"/>
    </row>
    <row r="444" spans="14:22" ht="24.75">
      <c r="N444" s="76"/>
      <c r="O444" s="95">
        <v>72</v>
      </c>
      <c r="P444" s="100" t="s">
        <v>55</v>
      </c>
      <c r="Q444" s="76"/>
      <c r="R444" s="16"/>
      <c r="S444" s="16"/>
      <c r="T444" s="16"/>
      <c r="U444" s="16"/>
      <c r="V444" s="16"/>
    </row>
    <row r="445" spans="14:22" ht="24.75">
      <c r="N445" s="76"/>
      <c r="O445" s="95">
        <v>73</v>
      </c>
      <c r="P445" s="100" t="s">
        <v>55</v>
      </c>
      <c r="Q445" s="76"/>
      <c r="R445" s="16"/>
      <c r="S445" s="16"/>
      <c r="T445" s="16"/>
      <c r="U445" s="16"/>
      <c r="V445" s="16"/>
    </row>
    <row r="446" spans="14:22" ht="24.75">
      <c r="N446" s="76"/>
      <c r="O446" s="95">
        <v>74</v>
      </c>
      <c r="P446" s="100" t="s">
        <v>55</v>
      </c>
      <c r="Q446" s="76"/>
      <c r="R446" s="16"/>
      <c r="S446" s="16"/>
      <c r="T446" s="16"/>
      <c r="U446" s="16"/>
      <c r="V446" s="16"/>
    </row>
    <row r="447" spans="14:22" ht="24.75">
      <c r="N447" s="76"/>
      <c r="O447" s="95">
        <v>75</v>
      </c>
      <c r="P447" s="100" t="s">
        <v>55</v>
      </c>
      <c r="Q447" s="76"/>
      <c r="R447" s="16"/>
      <c r="S447" s="16"/>
      <c r="T447" s="16"/>
      <c r="U447" s="16"/>
      <c r="V447" s="16"/>
    </row>
    <row r="448" spans="14:22" ht="24.75">
      <c r="N448" s="76"/>
      <c r="O448" s="95">
        <v>76</v>
      </c>
      <c r="P448" s="100" t="s">
        <v>55</v>
      </c>
      <c r="Q448" s="76"/>
      <c r="R448" s="16"/>
      <c r="S448" s="16"/>
      <c r="T448" s="16"/>
      <c r="U448" s="16"/>
      <c r="V448" s="16"/>
    </row>
    <row r="449" spans="14:22" ht="24.75">
      <c r="N449" s="76"/>
      <c r="O449" s="95">
        <v>77</v>
      </c>
      <c r="P449" s="100" t="s">
        <v>55</v>
      </c>
      <c r="Q449" s="76"/>
      <c r="R449" s="16"/>
      <c r="S449" s="16"/>
      <c r="T449" s="16"/>
      <c r="U449" s="16"/>
      <c r="V449" s="16"/>
    </row>
    <row r="450" spans="14:22" ht="24.75">
      <c r="N450" s="76"/>
      <c r="O450" s="95">
        <v>78</v>
      </c>
      <c r="P450" s="100" t="s">
        <v>55</v>
      </c>
      <c r="Q450" s="76"/>
      <c r="R450" s="16"/>
      <c r="S450" s="16"/>
      <c r="T450" s="16"/>
      <c r="U450" s="16"/>
      <c r="V450" s="16"/>
    </row>
    <row r="451" spans="14:22" ht="24.75">
      <c r="N451" s="76"/>
      <c r="O451" s="95">
        <v>79</v>
      </c>
      <c r="P451" s="100" t="s">
        <v>55</v>
      </c>
      <c r="Q451" s="76"/>
      <c r="R451" s="16"/>
      <c r="S451" s="16"/>
      <c r="T451" s="16"/>
      <c r="U451" s="16"/>
      <c r="V451" s="16"/>
    </row>
    <row r="452" spans="14:22" ht="24.75">
      <c r="N452" s="76"/>
      <c r="O452" s="95">
        <v>80</v>
      </c>
      <c r="P452" s="100" t="s">
        <v>55</v>
      </c>
      <c r="Q452" s="76"/>
      <c r="R452" s="16"/>
      <c r="S452" s="16"/>
      <c r="T452" s="16"/>
      <c r="U452" s="16"/>
      <c r="V452" s="16"/>
    </row>
    <row r="453" spans="14:22" ht="24.75">
      <c r="N453" s="76"/>
      <c r="O453" s="95">
        <v>81</v>
      </c>
      <c r="P453" s="100" t="s">
        <v>55</v>
      </c>
      <c r="Q453" s="76"/>
      <c r="R453" s="16"/>
      <c r="S453" s="16"/>
      <c r="T453" s="16"/>
      <c r="U453" s="16"/>
      <c r="V453" s="16"/>
    </row>
    <row r="454" spans="14:22" ht="24.75">
      <c r="N454" s="76"/>
      <c r="O454" s="95">
        <v>82</v>
      </c>
      <c r="P454" s="100" t="s">
        <v>55</v>
      </c>
      <c r="Q454" s="76"/>
      <c r="R454" s="16"/>
      <c r="S454" s="16"/>
      <c r="T454" s="16"/>
      <c r="U454" s="16"/>
      <c r="V454" s="16"/>
    </row>
    <row r="455" spans="14:22" ht="24.75">
      <c r="N455" s="76"/>
      <c r="O455" s="95">
        <v>83</v>
      </c>
      <c r="P455" s="100" t="s">
        <v>55</v>
      </c>
      <c r="Q455" s="76"/>
      <c r="R455" s="16"/>
      <c r="S455" s="16"/>
      <c r="T455" s="16"/>
      <c r="U455" s="16"/>
      <c r="V455" s="16"/>
    </row>
    <row r="456" spans="14:22" ht="24.75">
      <c r="N456" s="76"/>
      <c r="O456" s="95">
        <v>84</v>
      </c>
      <c r="P456" s="100" t="s">
        <v>55</v>
      </c>
      <c r="Q456" s="76"/>
      <c r="R456" s="16"/>
      <c r="S456" s="16"/>
      <c r="T456" s="16"/>
      <c r="U456" s="16"/>
      <c r="V456" s="16"/>
    </row>
    <row r="457" spans="14:22" ht="24.75">
      <c r="N457" s="76"/>
      <c r="O457" s="95">
        <v>85</v>
      </c>
      <c r="P457" s="100" t="s">
        <v>55</v>
      </c>
      <c r="Q457" s="76"/>
      <c r="R457" s="16"/>
      <c r="S457" s="16"/>
      <c r="T457" s="16"/>
      <c r="U457" s="16"/>
      <c r="V457" s="16"/>
    </row>
    <row r="458" spans="14:22" ht="24.75">
      <c r="N458" s="76"/>
      <c r="O458" s="95">
        <v>86</v>
      </c>
      <c r="P458" s="100" t="s">
        <v>55</v>
      </c>
      <c r="Q458" s="76"/>
      <c r="R458" s="16"/>
      <c r="S458" s="16"/>
      <c r="T458" s="16"/>
      <c r="U458" s="16"/>
      <c r="V458" s="16"/>
    </row>
    <row r="459" spans="14:22" ht="24.75">
      <c r="N459" s="76"/>
      <c r="O459" s="95">
        <v>87</v>
      </c>
      <c r="P459" s="100" t="s">
        <v>55</v>
      </c>
      <c r="Q459" s="76"/>
      <c r="R459" s="16"/>
      <c r="S459" s="16"/>
      <c r="T459" s="16"/>
      <c r="U459" s="16"/>
      <c r="V459" s="16"/>
    </row>
    <row r="460" spans="14:22" ht="24.75">
      <c r="N460" s="76"/>
      <c r="O460" s="95">
        <v>88</v>
      </c>
      <c r="P460" s="100" t="s">
        <v>55</v>
      </c>
      <c r="Q460" s="76"/>
      <c r="R460" s="16"/>
      <c r="S460" s="16"/>
      <c r="T460" s="16"/>
      <c r="U460" s="16"/>
      <c r="V460" s="16"/>
    </row>
    <row r="461" spans="14:22" ht="24.75">
      <c r="N461" s="76"/>
      <c r="O461" s="95">
        <v>89</v>
      </c>
      <c r="P461" s="100" t="s">
        <v>55</v>
      </c>
      <c r="Q461" s="76"/>
      <c r="R461" s="16"/>
      <c r="S461" s="16"/>
      <c r="T461" s="16"/>
      <c r="U461" s="16"/>
      <c r="V461" s="16"/>
    </row>
    <row r="462" spans="14:22" ht="24.75">
      <c r="N462" s="76"/>
      <c r="O462" s="95">
        <v>90</v>
      </c>
      <c r="P462" s="100" t="s">
        <v>55</v>
      </c>
      <c r="Q462" s="76"/>
      <c r="R462" s="16"/>
      <c r="S462" s="16"/>
      <c r="T462" s="16"/>
      <c r="U462" s="16"/>
      <c r="V462" s="16"/>
    </row>
    <row r="463" spans="14:22" ht="24.75">
      <c r="N463" s="76"/>
      <c r="O463" s="95">
        <v>91</v>
      </c>
      <c r="P463" s="100" t="s">
        <v>55</v>
      </c>
      <c r="Q463" s="76"/>
      <c r="R463" s="16"/>
      <c r="S463" s="16"/>
      <c r="T463" s="16"/>
      <c r="U463" s="16"/>
      <c r="V463" s="16"/>
    </row>
    <row r="464" spans="14:22" ht="24.75">
      <c r="N464" s="76"/>
      <c r="O464" s="95">
        <v>92</v>
      </c>
      <c r="P464" s="100" t="s">
        <v>55</v>
      </c>
      <c r="Q464" s="76"/>
      <c r="R464" s="16"/>
      <c r="S464" s="16"/>
      <c r="T464" s="16"/>
      <c r="U464" s="16"/>
      <c r="V464" s="16"/>
    </row>
    <row r="465" spans="14:22" ht="24.75">
      <c r="N465" s="76"/>
      <c r="O465" s="95">
        <v>93</v>
      </c>
      <c r="P465" s="100" t="s">
        <v>55</v>
      </c>
      <c r="Q465" s="76"/>
      <c r="R465" s="16"/>
      <c r="S465" s="16"/>
      <c r="T465" s="16"/>
      <c r="U465" s="16"/>
      <c r="V465" s="16"/>
    </row>
    <row r="466" spans="14:22" ht="24.75">
      <c r="N466" s="76"/>
      <c r="O466" s="95">
        <v>94</v>
      </c>
      <c r="P466" s="100" t="s">
        <v>55</v>
      </c>
      <c r="Q466" s="76"/>
      <c r="R466" s="16"/>
      <c r="S466" s="16"/>
      <c r="T466" s="16"/>
      <c r="U466" s="16"/>
      <c r="V466" s="16"/>
    </row>
    <row r="467" spans="14:22" ht="24.75">
      <c r="N467" s="76"/>
      <c r="O467" s="95">
        <v>95</v>
      </c>
      <c r="P467" s="100" t="s">
        <v>55</v>
      </c>
      <c r="Q467" s="76"/>
      <c r="R467" s="16"/>
      <c r="S467" s="16"/>
      <c r="T467" s="16"/>
      <c r="U467" s="16"/>
      <c r="V467" s="16"/>
    </row>
    <row r="468" spans="14:22" ht="24.75">
      <c r="N468" s="76"/>
      <c r="O468" s="95">
        <v>96</v>
      </c>
      <c r="P468" s="100" t="s">
        <v>55</v>
      </c>
      <c r="Q468" s="76"/>
      <c r="R468" s="16"/>
      <c r="S468" s="16"/>
      <c r="T468" s="16"/>
      <c r="U468" s="16"/>
      <c r="V468" s="16"/>
    </row>
    <row r="469" spans="14:22" ht="24.75">
      <c r="N469" s="76"/>
      <c r="O469" s="95">
        <v>97</v>
      </c>
      <c r="P469" s="100" t="s">
        <v>55</v>
      </c>
      <c r="Q469" s="76"/>
      <c r="R469" s="16"/>
      <c r="S469" s="16"/>
      <c r="T469" s="16"/>
      <c r="U469" s="16"/>
      <c r="V469" s="16"/>
    </row>
    <row r="470" spans="14:22" ht="24.75">
      <c r="N470" s="76"/>
      <c r="O470" s="95">
        <v>98</v>
      </c>
      <c r="P470" s="100" t="s">
        <v>55</v>
      </c>
      <c r="Q470" s="76"/>
      <c r="R470" s="16"/>
      <c r="S470" s="16"/>
      <c r="T470" s="16"/>
      <c r="U470" s="16"/>
      <c r="V470" s="16"/>
    </row>
    <row r="471" spans="14:22" ht="24.75">
      <c r="N471" s="76"/>
      <c r="O471" s="95">
        <v>99</v>
      </c>
      <c r="P471" s="100" t="s">
        <v>55</v>
      </c>
      <c r="Q471" s="76"/>
      <c r="R471" s="16"/>
      <c r="S471" s="16"/>
      <c r="T471" s="16"/>
      <c r="U471" s="16"/>
      <c r="V471" s="16"/>
    </row>
    <row r="472" spans="14:22">
      <c r="N472" s="76"/>
      <c r="O472" s="76"/>
      <c r="P472" s="76"/>
      <c r="Q472" s="76"/>
      <c r="R472" s="16"/>
      <c r="S472" s="16"/>
      <c r="T472" s="16"/>
      <c r="U472" s="16"/>
      <c r="V472" s="16"/>
    </row>
    <row r="473" spans="14:22">
      <c r="N473" s="76"/>
      <c r="O473" s="76"/>
      <c r="P473" s="76"/>
      <c r="Q473" s="76"/>
      <c r="R473" s="16"/>
      <c r="S473" s="16"/>
      <c r="T473" s="16"/>
      <c r="U473" s="16"/>
      <c r="V473" s="16"/>
    </row>
    <row r="474" spans="14:22">
      <c r="N474" s="76"/>
      <c r="O474" s="76"/>
      <c r="P474" s="76"/>
      <c r="Q474" s="76"/>
      <c r="R474" s="16"/>
      <c r="S474" s="16"/>
      <c r="T474" s="16"/>
      <c r="U474" s="16"/>
      <c r="V474" s="16"/>
    </row>
    <row r="475" spans="14:22">
      <c r="N475" s="76"/>
      <c r="O475" s="95" t="s">
        <v>56</v>
      </c>
      <c r="P475" s="95"/>
      <c r="Q475" s="76"/>
      <c r="R475" s="16"/>
      <c r="S475" s="16"/>
      <c r="T475" s="16"/>
      <c r="U475" s="16"/>
      <c r="V475" s="16"/>
    </row>
    <row r="476" spans="14:22">
      <c r="N476" s="76"/>
      <c r="O476" s="95">
        <v>1</v>
      </c>
      <c r="P476" s="95" t="s">
        <v>57</v>
      </c>
      <c r="Q476" s="76"/>
      <c r="R476" s="16"/>
      <c r="S476" s="16"/>
      <c r="T476" s="16"/>
      <c r="U476" s="16"/>
      <c r="V476" s="16"/>
    </row>
    <row r="477" spans="14:22">
      <c r="N477" s="76"/>
      <c r="O477" s="95">
        <v>2</v>
      </c>
      <c r="P477" s="95" t="s">
        <v>57</v>
      </c>
      <c r="Q477" s="76"/>
      <c r="R477" s="16"/>
      <c r="S477" s="16"/>
      <c r="T477" s="16"/>
      <c r="U477" s="16"/>
      <c r="V477" s="16"/>
    </row>
    <row r="478" spans="14:22">
      <c r="N478" s="76"/>
      <c r="O478" s="95">
        <v>3</v>
      </c>
      <c r="P478" s="95" t="s">
        <v>57</v>
      </c>
      <c r="Q478" s="76"/>
      <c r="R478" s="16"/>
      <c r="S478" s="16"/>
      <c r="T478" s="16"/>
      <c r="U478" s="16"/>
      <c r="V478" s="16"/>
    </row>
    <row r="479" spans="14:22">
      <c r="N479" s="76"/>
      <c r="O479" s="95">
        <v>4</v>
      </c>
      <c r="P479" s="95" t="s">
        <v>57</v>
      </c>
      <c r="Q479" s="76"/>
      <c r="R479" s="16"/>
      <c r="S479" s="16"/>
      <c r="T479" s="16"/>
      <c r="U479" s="16"/>
      <c r="V479" s="16"/>
    </row>
    <row r="480" spans="14:22">
      <c r="N480" s="76"/>
      <c r="O480" s="95">
        <v>5</v>
      </c>
      <c r="P480" s="95" t="s">
        <v>57</v>
      </c>
      <c r="Q480" s="76"/>
      <c r="R480" s="16"/>
      <c r="S480" s="16"/>
      <c r="T480" s="16"/>
      <c r="U480" s="16"/>
      <c r="V480" s="16"/>
    </row>
    <row r="481" spans="14:22">
      <c r="N481" s="76"/>
      <c r="O481" s="95">
        <v>6</v>
      </c>
      <c r="P481" s="95" t="s">
        <v>57</v>
      </c>
      <c r="Q481" s="76"/>
      <c r="R481" s="16"/>
      <c r="S481" s="16"/>
      <c r="T481" s="16"/>
      <c r="U481" s="16"/>
      <c r="V481" s="16"/>
    </row>
    <row r="482" spans="14:22">
      <c r="N482" s="76"/>
      <c r="O482" s="95">
        <v>7</v>
      </c>
      <c r="P482" s="95" t="s">
        <v>57</v>
      </c>
      <c r="Q482" s="76"/>
      <c r="R482" s="16"/>
      <c r="S482" s="16"/>
      <c r="T482" s="16"/>
      <c r="U482" s="16"/>
      <c r="V482" s="16"/>
    </row>
    <row r="483" spans="14:22">
      <c r="N483" s="76"/>
      <c r="O483" s="95">
        <v>8</v>
      </c>
      <c r="P483" s="95" t="s">
        <v>57</v>
      </c>
      <c r="Q483" s="76"/>
      <c r="R483" s="16"/>
      <c r="S483" s="16"/>
      <c r="T483" s="16"/>
      <c r="U483" s="16"/>
      <c r="V483" s="16"/>
    </row>
    <row r="484" spans="14:22">
      <c r="N484" s="76"/>
      <c r="O484" s="95">
        <v>9</v>
      </c>
      <c r="P484" s="95" t="s">
        <v>57</v>
      </c>
      <c r="Q484" s="76"/>
      <c r="R484" s="16"/>
      <c r="S484" s="16"/>
      <c r="T484" s="16"/>
      <c r="U484" s="16"/>
      <c r="V484" s="16"/>
    </row>
    <row r="485" spans="14:22">
      <c r="N485" s="76"/>
      <c r="O485" s="95">
        <v>10</v>
      </c>
      <c r="P485" s="95" t="s">
        <v>57</v>
      </c>
      <c r="Q485" s="76"/>
      <c r="R485" s="16"/>
      <c r="S485" s="16"/>
      <c r="T485" s="16"/>
      <c r="U485" s="16"/>
      <c r="V485" s="16"/>
    </row>
    <row r="486" spans="14:22">
      <c r="N486" s="76"/>
      <c r="O486" s="95">
        <v>11</v>
      </c>
      <c r="P486" s="95" t="s">
        <v>57</v>
      </c>
      <c r="Q486" s="76"/>
      <c r="R486" s="16"/>
      <c r="S486" s="16"/>
      <c r="T486" s="16"/>
      <c r="U486" s="16"/>
      <c r="V486" s="16"/>
    </row>
    <row r="487" spans="14:22">
      <c r="N487" s="76"/>
      <c r="O487" s="95">
        <v>12</v>
      </c>
      <c r="P487" s="95" t="s">
        <v>57</v>
      </c>
      <c r="Q487" s="76"/>
      <c r="R487" s="16"/>
      <c r="S487" s="16"/>
      <c r="T487" s="16"/>
      <c r="U487" s="16"/>
      <c r="V487" s="16"/>
    </row>
    <row r="488" spans="14:22">
      <c r="N488" s="76"/>
      <c r="O488" s="95">
        <v>13</v>
      </c>
      <c r="P488" s="95" t="s">
        <v>57</v>
      </c>
      <c r="Q488" s="76"/>
      <c r="R488" s="16"/>
      <c r="S488" s="16"/>
      <c r="T488" s="16"/>
      <c r="U488" s="16"/>
      <c r="V488" s="16"/>
    </row>
    <row r="489" spans="14:22">
      <c r="N489" s="76"/>
      <c r="O489" s="95">
        <v>14</v>
      </c>
      <c r="P489" s="95" t="s">
        <v>57</v>
      </c>
      <c r="Q489" s="76"/>
      <c r="R489" s="16"/>
      <c r="S489" s="16"/>
      <c r="T489" s="16"/>
      <c r="U489" s="16"/>
      <c r="V489" s="16"/>
    </row>
    <row r="490" spans="14:22">
      <c r="N490" s="76"/>
      <c r="O490" s="95">
        <v>15</v>
      </c>
      <c r="P490" s="95" t="s">
        <v>57</v>
      </c>
      <c r="Q490" s="76"/>
      <c r="R490" s="16"/>
      <c r="S490" s="16"/>
      <c r="T490" s="16"/>
      <c r="U490" s="16"/>
      <c r="V490" s="16"/>
    </row>
    <row r="491" spans="14:22">
      <c r="N491" s="76"/>
      <c r="O491" s="95">
        <v>16</v>
      </c>
      <c r="P491" s="95" t="s">
        <v>57</v>
      </c>
      <c r="Q491" s="76"/>
      <c r="R491" s="16"/>
      <c r="S491" s="16"/>
      <c r="T491" s="16"/>
      <c r="U491" s="16"/>
      <c r="V491" s="16"/>
    </row>
    <row r="492" spans="14:22">
      <c r="N492" s="76"/>
      <c r="O492" s="95">
        <v>17</v>
      </c>
      <c r="P492" s="95" t="s">
        <v>57</v>
      </c>
      <c r="Q492" s="76"/>
      <c r="R492" s="16"/>
      <c r="S492" s="16"/>
      <c r="T492" s="16"/>
      <c r="U492" s="16"/>
      <c r="V492" s="16"/>
    </row>
    <row r="493" spans="14:22">
      <c r="N493" s="76"/>
      <c r="O493" s="95">
        <v>18</v>
      </c>
      <c r="P493" s="95" t="s">
        <v>57</v>
      </c>
      <c r="Q493" s="76"/>
      <c r="R493" s="16"/>
      <c r="S493" s="16"/>
      <c r="T493" s="16"/>
      <c r="U493" s="16"/>
      <c r="V493" s="16"/>
    </row>
    <row r="494" spans="14:22">
      <c r="N494" s="76"/>
      <c r="O494" s="95">
        <v>19</v>
      </c>
      <c r="P494" s="95" t="s">
        <v>57</v>
      </c>
      <c r="Q494" s="76"/>
      <c r="R494" s="16"/>
      <c r="S494" s="16"/>
      <c r="T494" s="16"/>
      <c r="U494" s="16"/>
      <c r="V494" s="16"/>
    </row>
    <row r="495" spans="14:22">
      <c r="N495" s="76"/>
      <c r="O495" s="95">
        <v>20</v>
      </c>
      <c r="P495" s="95" t="s">
        <v>57</v>
      </c>
      <c r="Q495" s="76"/>
      <c r="R495" s="16"/>
      <c r="S495" s="16"/>
      <c r="T495" s="16"/>
      <c r="U495" s="16"/>
      <c r="V495" s="16"/>
    </row>
    <row r="496" spans="14:22">
      <c r="N496" s="76"/>
      <c r="O496" s="95">
        <v>21</v>
      </c>
      <c r="P496" s="95" t="s">
        <v>57</v>
      </c>
      <c r="Q496" s="76"/>
      <c r="R496" s="16"/>
      <c r="S496" s="16"/>
      <c r="T496" s="16"/>
      <c r="U496" s="16"/>
      <c r="V496" s="16"/>
    </row>
    <row r="497" spans="14:22">
      <c r="N497" s="76"/>
      <c r="O497" s="95">
        <v>22</v>
      </c>
      <c r="P497" s="95" t="s">
        <v>57</v>
      </c>
      <c r="Q497" s="76"/>
      <c r="R497" s="16"/>
      <c r="S497" s="16"/>
      <c r="T497" s="16"/>
      <c r="U497" s="16"/>
      <c r="V497" s="16"/>
    </row>
    <row r="498" spans="14:22">
      <c r="N498" s="76"/>
      <c r="O498" s="95">
        <v>23</v>
      </c>
      <c r="P498" s="95" t="s">
        <v>57</v>
      </c>
      <c r="Q498" s="76"/>
      <c r="R498" s="16"/>
      <c r="S498" s="16"/>
      <c r="T498" s="16"/>
      <c r="U498" s="16"/>
      <c r="V498" s="16"/>
    </row>
    <row r="499" spans="14:22">
      <c r="N499" s="76"/>
      <c r="O499" s="95">
        <v>24</v>
      </c>
      <c r="P499" s="95" t="s">
        <v>57</v>
      </c>
      <c r="Q499" s="76"/>
      <c r="R499" s="16"/>
      <c r="S499" s="16"/>
      <c r="T499" s="16"/>
      <c r="U499" s="16"/>
      <c r="V499" s="16"/>
    </row>
    <row r="500" spans="14:22">
      <c r="N500" s="76"/>
      <c r="O500" s="95">
        <v>25</v>
      </c>
      <c r="P500" s="95" t="s">
        <v>57</v>
      </c>
      <c r="Q500" s="76"/>
      <c r="R500" s="16"/>
      <c r="S500" s="16"/>
      <c r="T500" s="16"/>
      <c r="U500" s="16"/>
      <c r="V500" s="16"/>
    </row>
    <row r="501" spans="14:22">
      <c r="N501" s="76"/>
      <c r="O501" s="95">
        <v>26</v>
      </c>
      <c r="P501" s="95" t="s">
        <v>57</v>
      </c>
      <c r="Q501" s="76"/>
      <c r="R501" s="16"/>
      <c r="S501" s="16"/>
      <c r="T501" s="16"/>
      <c r="U501" s="16"/>
      <c r="V501" s="16"/>
    </row>
    <row r="502" spans="14:22">
      <c r="N502" s="76"/>
      <c r="O502" s="95">
        <v>27</v>
      </c>
      <c r="P502" s="95" t="s">
        <v>57</v>
      </c>
      <c r="Q502" s="76"/>
      <c r="R502" s="16"/>
      <c r="S502" s="16"/>
      <c r="T502" s="16"/>
      <c r="U502" s="16"/>
      <c r="V502" s="16"/>
    </row>
    <row r="503" spans="14:22">
      <c r="N503" s="76"/>
      <c r="O503" s="95">
        <v>28</v>
      </c>
      <c r="P503" s="95" t="s">
        <v>57</v>
      </c>
      <c r="Q503" s="76"/>
      <c r="R503" s="16"/>
      <c r="S503" s="16"/>
      <c r="T503" s="16"/>
      <c r="U503" s="16"/>
      <c r="V503" s="16"/>
    </row>
    <row r="504" spans="14:22">
      <c r="N504" s="76"/>
      <c r="O504" s="95">
        <v>29</v>
      </c>
      <c r="P504" s="95" t="s">
        <v>57</v>
      </c>
      <c r="Q504" s="76"/>
      <c r="R504" s="16"/>
      <c r="S504" s="16"/>
      <c r="T504" s="16"/>
      <c r="U504" s="16"/>
      <c r="V504" s="16"/>
    </row>
    <row r="505" spans="14:22">
      <c r="N505" s="76"/>
      <c r="O505" s="95">
        <v>30</v>
      </c>
      <c r="P505" s="95" t="s">
        <v>57</v>
      </c>
      <c r="Q505" s="76"/>
      <c r="R505" s="16"/>
      <c r="S505" s="16"/>
      <c r="T505" s="16"/>
      <c r="U505" s="16"/>
      <c r="V505" s="16"/>
    </row>
    <row r="506" spans="14:22">
      <c r="N506" s="76"/>
      <c r="O506" s="95">
        <v>31</v>
      </c>
      <c r="P506" s="95" t="s">
        <v>57</v>
      </c>
      <c r="Q506" s="76"/>
      <c r="R506" s="16"/>
      <c r="S506" s="16"/>
      <c r="T506" s="16"/>
      <c r="U506" s="16"/>
      <c r="V506" s="16"/>
    </row>
    <row r="507" spans="14:22">
      <c r="N507" s="76"/>
      <c r="O507" s="95">
        <v>32</v>
      </c>
      <c r="P507" s="95" t="s">
        <v>57</v>
      </c>
      <c r="Q507" s="76"/>
      <c r="R507" s="16"/>
      <c r="S507" s="16"/>
      <c r="T507" s="16"/>
      <c r="U507" s="16"/>
      <c r="V507" s="16"/>
    </row>
    <row r="508" spans="14:22" ht="15.75">
      <c r="N508" s="76"/>
      <c r="O508" s="95">
        <v>33</v>
      </c>
      <c r="P508" s="101" t="s">
        <v>58</v>
      </c>
      <c r="Q508" s="76"/>
      <c r="R508" s="16"/>
      <c r="S508" s="16"/>
      <c r="T508" s="16"/>
      <c r="U508" s="16"/>
      <c r="V508" s="16"/>
    </row>
    <row r="509" spans="14:22" ht="15.75">
      <c r="N509" s="76"/>
      <c r="O509" s="95">
        <v>34</v>
      </c>
      <c r="P509" s="101" t="s">
        <v>58</v>
      </c>
      <c r="Q509" s="76"/>
      <c r="R509" s="16"/>
      <c r="S509" s="16"/>
      <c r="T509" s="16"/>
      <c r="U509" s="16"/>
      <c r="V509" s="16"/>
    </row>
    <row r="510" spans="14:22" ht="15.75">
      <c r="N510" s="76"/>
      <c r="O510" s="95">
        <v>35</v>
      </c>
      <c r="P510" s="101" t="s">
        <v>58</v>
      </c>
      <c r="Q510" s="76"/>
      <c r="R510" s="16"/>
      <c r="S510" s="16"/>
      <c r="T510" s="16"/>
      <c r="U510" s="16"/>
      <c r="V510" s="16"/>
    </row>
    <row r="511" spans="14:22" ht="15.75">
      <c r="N511" s="76"/>
      <c r="O511" s="95">
        <v>36</v>
      </c>
      <c r="P511" s="101" t="s">
        <v>58</v>
      </c>
      <c r="Q511" s="76"/>
      <c r="R511" s="16"/>
      <c r="S511" s="16"/>
      <c r="T511" s="16"/>
      <c r="U511" s="16"/>
      <c r="V511" s="16"/>
    </row>
    <row r="512" spans="14:22" ht="15.75">
      <c r="N512" s="76"/>
      <c r="O512" s="95">
        <v>37</v>
      </c>
      <c r="P512" s="101" t="s">
        <v>58</v>
      </c>
      <c r="Q512" s="76"/>
      <c r="R512" s="16"/>
      <c r="S512" s="16"/>
      <c r="T512" s="16"/>
      <c r="U512" s="16"/>
      <c r="V512" s="16"/>
    </row>
    <row r="513" spans="14:22" ht="15.75">
      <c r="N513" s="76"/>
      <c r="O513" s="95">
        <v>38</v>
      </c>
      <c r="P513" s="101" t="s">
        <v>58</v>
      </c>
      <c r="Q513" s="76"/>
      <c r="R513" s="16"/>
      <c r="S513" s="16"/>
      <c r="T513" s="16"/>
      <c r="U513" s="16"/>
      <c r="V513" s="16"/>
    </row>
    <row r="514" spans="14:22" ht="15.75">
      <c r="N514" s="76"/>
      <c r="O514" s="95">
        <v>39</v>
      </c>
      <c r="P514" s="101" t="s">
        <v>58</v>
      </c>
      <c r="Q514" s="76"/>
      <c r="R514" s="16"/>
      <c r="S514" s="16"/>
      <c r="T514" s="16"/>
      <c r="U514" s="16"/>
      <c r="V514" s="16"/>
    </row>
    <row r="515" spans="14:22" ht="15.75">
      <c r="N515" s="76"/>
      <c r="O515" s="95">
        <v>40</v>
      </c>
      <c r="P515" s="101" t="s">
        <v>58</v>
      </c>
      <c r="Q515" s="76"/>
      <c r="R515" s="16"/>
      <c r="S515" s="16"/>
      <c r="T515" s="16"/>
      <c r="U515" s="16"/>
      <c r="V515" s="16"/>
    </row>
    <row r="516" spans="14:22" ht="15.75">
      <c r="N516" s="76"/>
      <c r="O516" s="95">
        <v>41</v>
      </c>
      <c r="P516" s="101" t="s">
        <v>58</v>
      </c>
      <c r="Q516" s="76"/>
      <c r="R516" s="16"/>
      <c r="S516" s="16"/>
      <c r="T516" s="16"/>
      <c r="U516" s="16"/>
      <c r="V516" s="16"/>
    </row>
    <row r="517" spans="14:22" ht="15.75">
      <c r="N517" s="76"/>
      <c r="O517" s="95">
        <v>42</v>
      </c>
      <c r="P517" s="101" t="s">
        <v>58</v>
      </c>
      <c r="Q517" s="76"/>
      <c r="R517" s="16"/>
      <c r="S517" s="16"/>
      <c r="T517" s="16"/>
      <c r="U517" s="16"/>
      <c r="V517" s="16"/>
    </row>
    <row r="518" spans="14:22" ht="15.75">
      <c r="N518" s="76"/>
      <c r="O518" s="95">
        <v>43</v>
      </c>
      <c r="P518" s="101" t="s">
        <v>58</v>
      </c>
      <c r="Q518" s="76"/>
      <c r="R518" s="16"/>
      <c r="S518" s="16"/>
      <c r="T518" s="16"/>
      <c r="U518" s="16"/>
      <c r="V518" s="16"/>
    </row>
    <row r="519" spans="14:22" ht="15.75">
      <c r="N519" s="76"/>
      <c r="O519" s="95">
        <v>44</v>
      </c>
      <c r="P519" s="101" t="s">
        <v>58</v>
      </c>
      <c r="Q519" s="76"/>
      <c r="R519" s="16"/>
      <c r="S519" s="16"/>
      <c r="T519" s="16"/>
      <c r="U519" s="16"/>
      <c r="V519" s="16"/>
    </row>
    <row r="520" spans="14:22" ht="15.75">
      <c r="N520" s="76"/>
      <c r="O520" s="95">
        <v>45</v>
      </c>
      <c r="P520" s="101" t="s">
        <v>58</v>
      </c>
      <c r="Q520" s="76"/>
      <c r="R520" s="16"/>
      <c r="S520" s="16"/>
      <c r="T520" s="16"/>
      <c r="U520" s="16"/>
      <c r="V520" s="16"/>
    </row>
    <row r="521" spans="14:22" ht="15.75">
      <c r="N521" s="76"/>
      <c r="O521" s="95">
        <v>46</v>
      </c>
      <c r="P521" s="101" t="s">
        <v>58</v>
      </c>
      <c r="Q521" s="76"/>
      <c r="R521" s="16"/>
      <c r="S521" s="16"/>
      <c r="T521" s="16"/>
      <c r="U521" s="16"/>
      <c r="V521" s="16"/>
    </row>
    <row r="522" spans="14:22" ht="15.75">
      <c r="N522" s="76"/>
      <c r="O522" s="95">
        <v>47</v>
      </c>
      <c r="P522" s="101" t="s">
        <v>58</v>
      </c>
      <c r="Q522" s="76"/>
      <c r="R522" s="16"/>
      <c r="S522" s="16"/>
      <c r="T522" s="16"/>
      <c r="U522" s="16"/>
      <c r="V522" s="16"/>
    </row>
    <row r="523" spans="14:22" ht="15.75">
      <c r="N523" s="76"/>
      <c r="O523" s="95">
        <v>48</v>
      </c>
      <c r="P523" s="101" t="s">
        <v>58</v>
      </c>
      <c r="Q523" s="76"/>
      <c r="R523" s="16"/>
      <c r="S523" s="16"/>
      <c r="T523" s="16"/>
      <c r="U523" s="16"/>
      <c r="V523" s="16"/>
    </row>
    <row r="524" spans="14:22" ht="15.75">
      <c r="N524" s="76"/>
      <c r="O524" s="95">
        <v>49</v>
      </c>
      <c r="P524" s="101" t="s">
        <v>58</v>
      </c>
      <c r="Q524" s="76"/>
      <c r="R524" s="16"/>
      <c r="S524" s="16"/>
      <c r="T524" s="16"/>
      <c r="U524" s="16"/>
      <c r="V524" s="16"/>
    </row>
    <row r="525" spans="14:22" ht="15.75">
      <c r="N525" s="76"/>
      <c r="O525" s="95">
        <v>50</v>
      </c>
      <c r="P525" s="101" t="s">
        <v>58</v>
      </c>
      <c r="Q525" s="76"/>
      <c r="R525" s="16"/>
      <c r="S525" s="16"/>
      <c r="T525" s="16"/>
      <c r="U525" s="16"/>
      <c r="V525" s="16"/>
    </row>
    <row r="526" spans="14:22" ht="15.75">
      <c r="N526" s="76"/>
      <c r="O526" s="95">
        <v>51</v>
      </c>
      <c r="P526" s="101" t="s">
        <v>58</v>
      </c>
      <c r="Q526" s="76"/>
      <c r="R526" s="16"/>
      <c r="S526" s="16"/>
      <c r="T526" s="16"/>
      <c r="U526" s="16"/>
      <c r="V526" s="16"/>
    </row>
    <row r="527" spans="14:22" ht="15.75">
      <c r="N527" s="76"/>
      <c r="O527" s="95">
        <v>52</v>
      </c>
      <c r="P527" s="101" t="s">
        <v>58</v>
      </c>
      <c r="Q527" s="76"/>
      <c r="R527" s="16"/>
      <c r="S527" s="16"/>
      <c r="T527" s="16"/>
      <c r="U527" s="16"/>
      <c r="V527" s="16"/>
    </row>
    <row r="528" spans="14:22" ht="15.75">
      <c r="N528" s="76"/>
      <c r="O528" s="95">
        <v>53</v>
      </c>
      <c r="P528" s="101" t="s">
        <v>58</v>
      </c>
      <c r="Q528" s="76"/>
      <c r="R528" s="16"/>
      <c r="S528" s="16"/>
      <c r="T528" s="16"/>
      <c r="U528" s="16"/>
      <c r="V528" s="16"/>
    </row>
    <row r="529" spans="14:22" ht="15.75">
      <c r="N529" s="76"/>
      <c r="O529" s="95">
        <v>54</v>
      </c>
      <c r="P529" s="101" t="s">
        <v>58</v>
      </c>
      <c r="Q529" s="76"/>
      <c r="R529" s="16"/>
      <c r="S529" s="16"/>
      <c r="T529" s="16"/>
      <c r="U529" s="16"/>
      <c r="V529" s="16"/>
    </row>
    <row r="530" spans="14:22" ht="15.75">
      <c r="N530" s="76"/>
      <c r="O530" s="95">
        <v>55</v>
      </c>
      <c r="P530" s="101" t="s">
        <v>58</v>
      </c>
      <c r="Q530" s="76"/>
      <c r="R530" s="16"/>
      <c r="S530" s="16"/>
      <c r="T530" s="16"/>
      <c r="U530" s="16"/>
      <c r="V530" s="16"/>
    </row>
    <row r="531" spans="14:22" ht="15.75">
      <c r="N531" s="76"/>
      <c r="O531" s="95">
        <v>56</v>
      </c>
      <c r="P531" s="101" t="s">
        <v>58</v>
      </c>
      <c r="Q531" s="76"/>
      <c r="R531" s="16"/>
      <c r="S531" s="16"/>
      <c r="T531" s="16"/>
      <c r="U531" s="16"/>
      <c r="V531" s="16"/>
    </row>
    <row r="532" spans="14:22" ht="15.75">
      <c r="N532" s="76"/>
      <c r="O532" s="95">
        <v>57</v>
      </c>
      <c r="P532" s="101" t="s">
        <v>58</v>
      </c>
      <c r="Q532" s="76"/>
      <c r="R532" s="16"/>
      <c r="S532" s="16"/>
      <c r="T532" s="16"/>
      <c r="U532" s="16"/>
      <c r="V532" s="16"/>
    </row>
    <row r="533" spans="14:22" ht="15.75">
      <c r="N533" s="76"/>
      <c r="O533" s="95">
        <v>58</v>
      </c>
      <c r="P533" s="101" t="s">
        <v>58</v>
      </c>
      <c r="Q533" s="76"/>
      <c r="R533" s="16"/>
      <c r="S533" s="16"/>
      <c r="T533" s="16"/>
      <c r="U533" s="16"/>
      <c r="V533" s="16"/>
    </row>
    <row r="534" spans="14:22" ht="15.75">
      <c r="N534" s="76"/>
      <c r="O534" s="95">
        <v>59</v>
      </c>
      <c r="P534" s="101" t="s">
        <v>58</v>
      </c>
      <c r="Q534" s="76"/>
      <c r="R534" s="16"/>
      <c r="S534" s="16"/>
      <c r="T534" s="16"/>
      <c r="U534" s="16"/>
      <c r="V534" s="16"/>
    </row>
    <row r="535" spans="14:22" ht="15.75">
      <c r="N535" s="76"/>
      <c r="O535" s="95">
        <v>60</v>
      </c>
      <c r="P535" s="101" t="s">
        <v>58</v>
      </c>
      <c r="Q535" s="76"/>
      <c r="R535" s="16"/>
      <c r="S535" s="16"/>
      <c r="T535" s="16"/>
      <c r="U535" s="16"/>
      <c r="V535" s="16"/>
    </row>
    <row r="536" spans="14:22" ht="15.75">
      <c r="N536" s="76"/>
      <c r="O536" s="95">
        <v>61</v>
      </c>
      <c r="P536" s="101" t="s">
        <v>58</v>
      </c>
      <c r="Q536" s="76"/>
      <c r="R536" s="16"/>
      <c r="S536" s="16"/>
      <c r="T536" s="16"/>
      <c r="U536" s="16"/>
      <c r="V536" s="16"/>
    </row>
    <row r="537" spans="14:22" ht="15.75">
      <c r="N537" s="76"/>
      <c r="O537" s="95">
        <v>62</v>
      </c>
      <c r="P537" s="101" t="s">
        <v>58</v>
      </c>
      <c r="Q537" s="76"/>
      <c r="R537" s="16"/>
      <c r="S537" s="16"/>
      <c r="T537" s="16"/>
      <c r="U537" s="16"/>
      <c r="V537" s="16"/>
    </row>
    <row r="538" spans="14:22" ht="15.75">
      <c r="N538" s="76"/>
      <c r="O538" s="95">
        <v>63</v>
      </c>
      <c r="P538" s="101" t="s">
        <v>58</v>
      </c>
      <c r="Q538" s="76"/>
      <c r="R538" s="16"/>
      <c r="S538" s="16"/>
      <c r="T538" s="16"/>
      <c r="U538" s="16"/>
      <c r="V538" s="16"/>
    </row>
    <row r="539" spans="14:22" ht="15.75">
      <c r="N539" s="76"/>
      <c r="O539" s="95">
        <v>64</v>
      </c>
      <c r="P539" s="101" t="s">
        <v>58</v>
      </c>
      <c r="Q539" s="76"/>
      <c r="R539" s="16"/>
      <c r="S539" s="16"/>
      <c r="T539" s="16"/>
      <c r="U539" s="16"/>
      <c r="V539" s="16"/>
    </row>
    <row r="540" spans="14:22" ht="15.75">
      <c r="N540" s="76"/>
      <c r="O540" s="95">
        <v>65</v>
      </c>
      <c r="P540" s="101" t="s">
        <v>58</v>
      </c>
      <c r="Q540" s="76"/>
      <c r="R540" s="16"/>
      <c r="S540" s="16"/>
      <c r="T540" s="16"/>
      <c r="U540" s="16"/>
      <c r="V540" s="16"/>
    </row>
    <row r="541" spans="14:22" ht="15.75">
      <c r="N541" s="76"/>
      <c r="O541" s="95">
        <v>66</v>
      </c>
      <c r="P541" s="101" t="s">
        <v>59</v>
      </c>
      <c r="Q541" s="76"/>
      <c r="R541" s="16"/>
      <c r="S541" s="16"/>
      <c r="T541" s="16"/>
      <c r="U541" s="16"/>
      <c r="V541" s="16"/>
    </row>
    <row r="542" spans="14:22" ht="15.75">
      <c r="N542" s="76"/>
      <c r="O542" s="95">
        <v>67</v>
      </c>
      <c r="P542" s="101" t="s">
        <v>59</v>
      </c>
      <c r="Q542" s="76"/>
      <c r="R542" s="16"/>
      <c r="S542" s="16"/>
      <c r="T542" s="16"/>
      <c r="U542" s="16"/>
      <c r="V542" s="16"/>
    </row>
    <row r="543" spans="14:22" ht="15.75">
      <c r="N543" s="76"/>
      <c r="O543" s="95">
        <v>68</v>
      </c>
      <c r="P543" s="101" t="s">
        <v>59</v>
      </c>
      <c r="Q543" s="76"/>
      <c r="R543" s="16"/>
      <c r="S543" s="16"/>
      <c r="T543" s="16"/>
      <c r="U543" s="16"/>
      <c r="V543" s="16"/>
    </row>
    <row r="544" spans="14:22" ht="15.75">
      <c r="N544" s="76"/>
      <c r="O544" s="95">
        <v>69</v>
      </c>
      <c r="P544" s="101" t="s">
        <v>59</v>
      </c>
      <c r="Q544" s="76"/>
      <c r="R544" s="16"/>
      <c r="S544" s="16"/>
      <c r="T544" s="16"/>
      <c r="U544" s="16"/>
      <c r="V544" s="16"/>
    </row>
    <row r="545" spans="14:22" ht="15.75">
      <c r="N545" s="76"/>
      <c r="O545" s="95">
        <v>70</v>
      </c>
      <c r="P545" s="101" t="s">
        <v>59</v>
      </c>
      <c r="Q545" s="76"/>
      <c r="R545" s="16"/>
      <c r="S545" s="16"/>
      <c r="T545" s="16"/>
      <c r="U545" s="16"/>
      <c r="V545" s="16"/>
    </row>
    <row r="546" spans="14:22" ht="15.75">
      <c r="N546" s="76"/>
      <c r="O546" s="95">
        <v>71</v>
      </c>
      <c r="P546" s="101" t="s">
        <v>59</v>
      </c>
      <c r="Q546" s="76"/>
      <c r="R546" s="16"/>
      <c r="S546" s="16"/>
      <c r="T546" s="16"/>
      <c r="U546" s="16"/>
      <c r="V546" s="16"/>
    </row>
    <row r="547" spans="14:22" ht="15.75">
      <c r="N547" s="76"/>
      <c r="O547" s="95">
        <v>72</v>
      </c>
      <c r="P547" s="101" t="s">
        <v>59</v>
      </c>
      <c r="Q547" s="76"/>
      <c r="R547" s="16"/>
      <c r="S547" s="16"/>
      <c r="T547" s="16"/>
      <c r="U547" s="16"/>
      <c r="V547" s="16"/>
    </row>
    <row r="548" spans="14:22" ht="15.75">
      <c r="N548" s="76"/>
      <c r="O548" s="95">
        <v>73</v>
      </c>
      <c r="P548" s="101" t="s">
        <v>59</v>
      </c>
      <c r="Q548" s="76"/>
      <c r="R548" s="16"/>
      <c r="S548" s="16"/>
      <c r="T548" s="16"/>
      <c r="U548" s="16"/>
      <c r="V548" s="16"/>
    </row>
    <row r="549" spans="14:22" ht="15.75">
      <c r="N549" s="76"/>
      <c r="O549" s="95">
        <v>74</v>
      </c>
      <c r="P549" s="101" t="s">
        <v>59</v>
      </c>
      <c r="Q549" s="76"/>
      <c r="R549" s="16"/>
      <c r="S549" s="16"/>
      <c r="T549" s="16"/>
      <c r="U549" s="16"/>
      <c r="V549" s="16"/>
    </row>
    <row r="550" spans="14:22" ht="15.75">
      <c r="N550" s="76"/>
      <c r="O550" s="95">
        <v>75</v>
      </c>
      <c r="P550" s="101" t="s">
        <v>59</v>
      </c>
      <c r="Q550" s="76"/>
      <c r="R550" s="16"/>
      <c r="S550" s="16"/>
      <c r="T550" s="16"/>
      <c r="U550" s="16"/>
      <c r="V550" s="16"/>
    </row>
    <row r="551" spans="14:22" ht="15.75">
      <c r="N551" s="76"/>
      <c r="O551" s="95">
        <v>76</v>
      </c>
      <c r="P551" s="101" t="s">
        <v>59</v>
      </c>
      <c r="Q551" s="76"/>
      <c r="R551" s="16"/>
      <c r="S551" s="16"/>
      <c r="T551" s="16"/>
      <c r="U551" s="16"/>
      <c r="V551" s="16"/>
    </row>
    <row r="552" spans="14:22" ht="15.75">
      <c r="N552" s="76"/>
      <c r="O552" s="95">
        <v>77</v>
      </c>
      <c r="P552" s="101" t="s">
        <v>59</v>
      </c>
      <c r="Q552" s="76"/>
      <c r="R552" s="16"/>
      <c r="S552" s="16"/>
      <c r="T552" s="16"/>
      <c r="U552" s="16"/>
      <c r="V552" s="16"/>
    </row>
    <row r="553" spans="14:22" ht="15.75">
      <c r="N553" s="76"/>
      <c r="O553" s="95">
        <v>78</v>
      </c>
      <c r="P553" s="101" t="s">
        <v>59</v>
      </c>
      <c r="Q553" s="76"/>
      <c r="R553" s="16"/>
      <c r="S553" s="16"/>
      <c r="T553" s="16"/>
      <c r="U553" s="16"/>
      <c r="V553" s="16"/>
    </row>
    <row r="554" spans="14:22" ht="15.75">
      <c r="N554" s="76"/>
      <c r="O554" s="95">
        <v>79</v>
      </c>
      <c r="P554" s="101" t="s">
        <v>59</v>
      </c>
      <c r="Q554" s="76"/>
      <c r="R554" s="16"/>
      <c r="S554" s="16"/>
      <c r="T554" s="16"/>
      <c r="U554" s="16"/>
      <c r="V554" s="16"/>
    </row>
    <row r="555" spans="14:22" ht="15.75">
      <c r="N555" s="76"/>
      <c r="O555" s="95">
        <v>80</v>
      </c>
      <c r="P555" s="101" t="s">
        <v>59</v>
      </c>
      <c r="Q555" s="76"/>
      <c r="R555" s="16"/>
      <c r="S555" s="16"/>
      <c r="T555" s="16"/>
      <c r="U555" s="16"/>
      <c r="V555" s="16"/>
    </row>
    <row r="556" spans="14:22" ht="15.75">
      <c r="N556" s="76"/>
      <c r="O556" s="95">
        <v>81</v>
      </c>
      <c r="P556" s="101" t="s">
        <v>59</v>
      </c>
      <c r="Q556" s="76"/>
      <c r="R556" s="16"/>
      <c r="S556" s="16"/>
      <c r="T556" s="16"/>
      <c r="U556" s="16"/>
      <c r="V556" s="16"/>
    </row>
    <row r="557" spans="14:22" ht="15.75">
      <c r="N557" s="76"/>
      <c r="O557" s="95">
        <v>82</v>
      </c>
      <c r="P557" s="101" t="s">
        <v>59</v>
      </c>
      <c r="Q557" s="76"/>
      <c r="R557" s="16"/>
      <c r="S557" s="16"/>
      <c r="T557" s="16"/>
      <c r="U557" s="16"/>
      <c r="V557" s="16"/>
    </row>
    <row r="558" spans="14:22" ht="15.75">
      <c r="N558" s="76"/>
      <c r="O558" s="95">
        <v>83</v>
      </c>
      <c r="P558" s="101" t="s">
        <v>59</v>
      </c>
      <c r="Q558" s="76"/>
      <c r="R558" s="16"/>
      <c r="S558" s="16"/>
      <c r="T558" s="16"/>
      <c r="U558" s="16"/>
      <c r="V558" s="16"/>
    </row>
    <row r="559" spans="14:22" ht="15.75">
      <c r="N559" s="76"/>
      <c r="O559" s="95">
        <v>84</v>
      </c>
      <c r="P559" s="101" t="s">
        <v>59</v>
      </c>
      <c r="Q559" s="76"/>
      <c r="R559" s="16"/>
      <c r="S559" s="16"/>
      <c r="T559" s="16"/>
      <c r="U559" s="16"/>
      <c r="V559" s="16"/>
    </row>
    <row r="560" spans="14:22" ht="15.75">
      <c r="N560" s="76"/>
      <c r="O560" s="95">
        <v>85</v>
      </c>
      <c r="P560" s="101" t="s">
        <v>59</v>
      </c>
      <c r="Q560" s="76"/>
      <c r="R560" s="16"/>
      <c r="S560" s="16"/>
      <c r="T560" s="16"/>
      <c r="U560" s="16"/>
      <c r="V560" s="16"/>
    </row>
    <row r="561" spans="14:22" ht="15.75">
      <c r="N561" s="76"/>
      <c r="O561" s="95">
        <v>86</v>
      </c>
      <c r="P561" s="101" t="s">
        <v>59</v>
      </c>
      <c r="Q561" s="76"/>
      <c r="R561" s="16"/>
      <c r="S561" s="16"/>
      <c r="T561" s="16"/>
      <c r="U561" s="16"/>
      <c r="V561" s="16"/>
    </row>
    <row r="562" spans="14:22" ht="15.75">
      <c r="N562" s="76"/>
      <c r="O562" s="95">
        <v>87</v>
      </c>
      <c r="P562" s="101" t="s">
        <v>59</v>
      </c>
      <c r="Q562" s="76"/>
      <c r="R562" s="16"/>
      <c r="S562" s="16"/>
      <c r="T562" s="16"/>
      <c r="U562" s="16"/>
      <c r="V562" s="16"/>
    </row>
    <row r="563" spans="14:22" ht="15.75">
      <c r="N563" s="76"/>
      <c r="O563" s="95">
        <v>88</v>
      </c>
      <c r="P563" s="101" t="s">
        <v>59</v>
      </c>
      <c r="Q563" s="76"/>
      <c r="R563" s="16"/>
      <c r="S563" s="16"/>
      <c r="T563" s="16"/>
      <c r="U563" s="16"/>
      <c r="V563" s="16"/>
    </row>
    <row r="564" spans="14:22" ht="15.75">
      <c r="N564" s="76"/>
      <c r="O564" s="95">
        <v>89</v>
      </c>
      <c r="P564" s="101" t="s">
        <v>59</v>
      </c>
      <c r="Q564" s="76"/>
      <c r="R564" s="16"/>
      <c r="S564" s="16"/>
      <c r="T564" s="16"/>
      <c r="U564" s="16"/>
      <c r="V564" s="16"/>
    </row>
    <row r="565" spans="14:22" ht="15.75">
      <c r="N565" s="76"/>
      <c r="O565" s="95">
        <v>90</v>
      </c>
      <c r="P565" s="101" t="s">
        <v>59</v>
      </c>
      <c r="Q565" s="76"/>
      <c r="R565" s="16"/>
      <c r="S565" s="16"/>
      <c r="T565" s="16"/>
      <c r="U565" s="16"/>
      <c r="V565" s="16"/>
    </row>
    <row r="566" spans="14:22" ht="15.75">
      <c r="N566" s="76"/>
      <c r="O566" s="95">
        <v>91</v>
      </c>
      <c r="P566" s="101" t="s">
        <v>59</v>
      </c>
      <c r="Q566" s="76"/>
      <c r="R566" s="16"/>
      <c r="S566" s="16"/>
      <c r="T566" s="16"/>
      <c r="U566" s="16"/>
      <c r="V566" s="16"/>
    </row>
    <row r="567" spans="14:22" ht="15.75">
      <c r="N567" s="76"/>
      <c r="O567" s="95">
        <v>92</v>
      </c>
      <c r="P567" s="101" t="s">
        <v>59</v>
      </c>
      <c r="Q567" s="76"/>
      <c r="R567" s="16"/>
      <c r="S567" s="16"/>
      <c r="T567" s="16"/>
      <c r="U567" s="16"/>
      <c r="V567" s="16"/>
    </row>
    <row r="568" spans="14:22" ht="15.75">
      <c r="N568" s="76"/>
      <c r="O568" s="95">
        <v>93</v>
      </c>
      <c r="P568" s="101" t="s">
        <v>59</v>
      </c>
      <c r="Q568" s="76"/>
      <c r="R568" s="16"/>
      <c r="S568" s="16"/>
      <c r="T568" s="16"/>
      <c r="U568" s="16"/>
      <c r="V568" s="16"/>
    </row>
    <row r="569" spans="14:22" ht="15.75">
      <c r="N569" s="76"/>
      <c r="O569" s="95">
        <v>94</v>
      </c>
      <c r="P569" s="101" t="s">
        <v>59</v>
      </c>
      <c r="Q569" s="76"/>
      <c r="R569" s="16"/>
      <c r="S569" s="16"/>
      <c r="T569" s="16"/>
      <c r="U569" s="16"/>
      <c r="V569" s="16"/>
    </row>
    <row r="570" spans="14:22" ht="15.75">
      <c r="N570" s="76"/>
      <c r="O570" s="95">
        <v>95</v>
      </c>
      <c r="P570" s="101" t="s">
        <v>59</v>
      </c>
      <c r="Q570" s="76"/>
      <c r="R570" s="16"/>
      <c r="S570" s="16"/>
      <c r="T570" s="16"/>
      <c r="U570" s="16"/>
      <c r="V570" s="16"/>
    </row>
    <row r="571" spans="14:22" ht="15.75">
      <c r="N571" s="76"/>
      <c r="O571" s="95">
        <v>96</v>
      </c>
      <c r="P571" s="101" t="s">
        <v>59</v>
      </c>
      <c r="Q571" s="76"/>
      <c r="R571" s="16"/>
      <c r="S571" s="16"/>
      <c r="T571" s="16"/>
      <c r="U571" s="16"/>
      <c r="V571" s="16"/>
    </row>
    <row r="572" spans="14:22" ht="15.75">
      <c r="N572" s="76"/>
      <c r="O572" s="95">
        <v>97</v>
      </c>
      <c r="P572" s="101" t="s">
        <v>59</v>
      </c>
      <c r="Q572" s="76"/>
      <c r="R572" s="16"/>
      <c r="S572" s="16"/>
      <c r="T572" s="16"/>
      <c r="U572" s="16"/>
      <c r="V572" s="16"/>
    </row>
    <row r="573" spans="14:22" ht="15.75">
      <c r="N573" s="76"/>
      <c r="O573" s="95">
        <v>98</v>
      </c>
      <c r="P573" s="101" t="s">
        <v>59</v>
      </c>
      <c r="Q573" s="76"/>
      <c r="R573" s="16"/>
      <c r="S573" s="16"/>
      <c r="T573" s="16"/>
      <c r="U573" s="16"/>
      <c r="V573" s="16"/>
    </row>
    <row r="574" spans="14:22" ht="15.75">
      <c r="N574" s="76"/>
      <c r="O574" s="95">
        <v>99</v>
      </c>
      <c r="P574" s="101" t="s">
        <v>59</v>
      </c>
      <c r="Q574" s="76"/>
      <c r="R574" s="16"/>
      <c r="S574" s="16"/>
      <c r="T574" s="16"/>
      <c r="U574" s="16"/>
      <c r="V574" s="16"/>
    </row>
  </sheetData>
  <sheetProtection algorithmName="SHA-512" hashValue="spsvz/tIi9ElS6YJsUXrrn5hT6meSVRlF6mUY5/wGo8DLEz5V4GAJyrSifBp8qUj5JT4xJlPMa6hxfPCdVGklA==" saltValue="/gzCvt7/3zu/NsGYLG8kXw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V574"/>
  <sheetViews>
    <sheetView rightToLeft="1" zoomScale="110" zoomScaleNormal="110" workbookViewId="0">
      <selection activeCell="B18" sqref="B18"/>
    </sheetView>
  </sheetViews>
  <sheetFormatPr defaultColWidth="11" defaultRowHeight="15"/>
  <cols>
    <col min="1" max="1" width="14" style="3" customWidth="1"/>
    <col min="2" max="2" width="27.6640625" style="3" customWidth="1"/>
    <col min="3" max="3" width="18" style="3" customWidth="1"/>
    <col min="4" max="4" width="22.6640625" style="3" customWidth="1"/>
    <col min="5" max="5" width="23" style="3" customWidth="1"/>
    <col min="6" max="6" width="20.33203125" style="3" customWidth="1"/>
    <col min="7" max="7" width="13.88671875" style="3" customWidth="1"/>
    <col min="8" max="8" width="14.88671875" style="3" customWidth="1"/>
    <col min="9" max="9" width="16.88671875" style="3" customWidth="1"/>
    <col min="10" max="10" width="24.33203125" style="3" customWidth="1"/>
    <col min="11" max="11" width="15" style="3" customWidth="1"/>
    <col min="12" max="12" width="5.109375" style="3" customWidth="1"/>
    <col min="13" max="13" width="8" style="3" customWidth="1"/>
    <col min="14" max="14" width="7.44140625" style="3" customWidth="1"/>
    <col min="15" max="15" width="23.33203125" style="3" customWidth="1"/>
    <col min="16" max="16" width="43.33203125" style="3" customWidth="1"/>
    <col min="17" max="17" width="14" style="3" customWidth="1"/>
    <col min="18" max="20" width="11" style="3"/>
    <col min="21" max="21" width="21.109375" style="3" customWidth="1"/>
    <col min="22" max="16384" width="11" style="3"/>
  </cols>
  <sheetData>
    <row r="1" spans="1:22" ht="50.1" customHeight="1" thickBot="1">
      <c r="A1" s="120" t="s">
        <v>0</v>
      </c>
      <c r="B1" s="121"/>
      <c r="C1" s="122"/>
      <c r="D1" s="122"/>
      <c r="E1" s="122"/>
      <c r="F1" s="122"/>
      <c r="G1" s="122"/>
      <c r="H1" s="122"/>
      <c r="I1" s="122"/>
      <c r="J1" s="123"/>
      <c r="K1" s="1"/>
      <c r="L1" s="1"/>
      <c r="M1" s="2"/>
      <c r="N1" s="2"/>
      <c r="O1" s="2"/>
    </row>
    <row r="2" spans="1:22" ht="26.1" customHeight="1" thickTop="1">
      <c r="A2" s="124" t="s">
        <v>1</v>
      </c>
      <c r="B2" s="125"/>
      <c r="C2" s="4"/>
      <c r="D2" s="5"/>
      <c r="E2" s="126" t="s">
        <v>2</v>
      </c>
      <c r="F2" s="127"/>
      <c r="G2" s="4"/>
      <c r="H2" s="5"/>
      <c r="I2" s="126" t="s">
        <v>3</v>
      </c>
      <c r="J2" s="128"/>
      <c r="K2" s="6"/>
      <c r="L2" s="6"/>
      <c r="M2" s="6"/>
      <c r="N2" s="6"/>
      <c r="O2" s="7"/>
    </row>
    <row r="3" spans="1:22" ht="18">
      <c r="A3" s="8" t="s">
        <v>4</v>
      </c>
      <c r="B3" s="8" t="s">
        <v>5</v>
      </c>
      <c r="C3" s="9" t="s">
        <v>6</v>
      </c>
      <c r="D3" s="10"/>
      <c r="E3" s="11" t="s">
        <v>4</v>
      </c>
      <c r="F3" s="12" t="s">
        <v>5</v>
      </c>
      <c r="G3" s="13" t="s">
        <v>6</v>
      </c>
      <c r="H3" s="10"/>
      <c r="I3" s="11" t="s">
        <v>4</v>
      </c>
      <c r="J3" s="12" t="s">
        <v>5</v>
      </c>
      <c r="K3" s="13" t="s">
        <v>6</v>
      </c>
      <c r="N3" s="14" t="s">
        <v>7</v>
      </c>
      <c r="O3" s="33">
        <v>1</v>
      </c>
      <c r="P3" s="16"/>
      <c r="Q3" s="16"/>
      <c r="R3" s="16"/>
      <c r="S3" s="16"/>
      <c r="T3" s="16"/>
      <c r="U3" s="16"/>
      <c r="V3" s="16"/>
    </row>
    <row r="4" spans="1:22" ht="18">
      <c r="A4" s="8">
        <v>1</v>
      </c>
      <c r="B4" s="17"/>
      <c r="C4" s="9" t="e">
        <f>VLOOKUP(B4,$N$3:$O$5,2,0)</f>
        <v>#N/A</v>
      </c>
      <c r="D4" s="10"/>
      <c r="E4" s="11">
        <v>10</v>
      </c>
      <c r="F4" s="18"/>
      <c r="G4" s="13" t="e">
        <f>VLOOKUP(F4,N12:$O$14,2,0)</f>
        <v>#N/A</v>
      </c>
      <c r="H4" s="10"/>
      <c r="I4" s="11">
        <v>17</v>
      </c>
      <c r="J4" s="18"/>
      <c r="K4" s="13" t="e">
        <f>VLOOKUP(J4,$N$16:$O$18,2,0)</f>
        <v>#N/A</v>
      </c>
      <c r="N4" s="33" t="s">
        <v>8</v>
      </c>
      <c r="O4" s="33">
        <v>2</v>
      </c>
      <c r="P4" s="16"/>
      <c r="Q4" s="16"/>
      <c r="R4" s="16"/>
      <c r="S4" s="16"/>
      <c r="T4" s="16"/>
      <c r="U4" s="16"/>
      <c r="V4" s="16"/>
    </row>
    <row r="5" spans="1:22" ht="18">
      <c r="A5" s="8">
        <v>2</v>
      </c>
      <c r="B5" s="17"/>
      <c r="C5" s="9" t="e">
        <f t="shared" ref="C5:C12" si="0">VLOOKUP(B5,$N$3:$O$5,2,0)</f>
        <v>#N/A</v>
      </c>
      <c r="D5" s="10"/>
      <c r="E5" s="11">
        <v>11</v>
      </c>
      <c r="F5" s="18"/>
      <c r="G5" s="13" t="e">
        <f>VLOOKUP(F5,$N$12:$O$14,2,0)</f>
        <v>#N/A</v>
      </c>
      <c r="H5" s="10"/>
      <c r="I5" s="11">
        <v>18</v>
      </c>
      <c r="J5" s="18"/>
      <c r="K5" s="13" t="e">
        <f t="shared" ref="K5:K9" si="1">VLOOKUP(J5,$N$16:$O$18,2,0)</f>
        <v>#N/A</v>
      </c>
      <c r="N5" s="33" t="s">
        <v>9</v>
      </c>
      <c r="O5" s="33">
        <v>3</v>
      </c>
      <c r="P5" s="16"/>
      <c r="Q5" s="16"/>
      <c r="R5" s="16"/>
      <c r="S5" s="16"/>
      <c r="T5" s="16"/>
      <c r="U5" s="16"/>
      <c r="V5" s="16"/>
    </row>
    <row r="6" spans="1:22" ht="18">
      <c r="A6" s="8">
        <v>3</v>
      </c>
      <c r="B6" s="17"/>
      <c r="C6" s="9" t="e">
        <f t="shared" si="0"/>
        <v>#N/A</v>
      </c>
      <c r="D6" s="10"/>
      <c r="E6" s="11">
        <v>12</v>
      </c>
      <c r="F6" s="18"/>
      <c r="G6" s="13" t="e">
        <f>VLOOKUP(F6,$N$12:$O$14,2,0)</f>
        <v>#N/A</v>
      </c>
      <c r="H6" s="10"/>
      <c r="I6" s="11">
        <v>19</v>
      </c>
      <c r="J6" s="18"/>
      <c r="K6" s="13" t="e">
        <f t="shared" si="1"/>
        <v>#N/A</v>
      </c>
      <c r="N6" s="16"/>
      <c r="O6" s="16"/>
      <c r="P6" s="16"/>
      <c r="Q6" s="16"/>
      <c r="R6" s="16"/>
      <c r="S6" s="16"/>
      <c r="T6" s="16"/>
      <c r="U6" s="16"/>
      <c r="V6" s="16"/>
    </row>
    <row r="7" spans="1:22" ht="18">
      <c r="A7" s="8">
        <v>4</v>
      </c>
      <c r="B7" s="17"/>
      <c r="C7" s="9" t="e">
        <f t="shared" si="0"/>
        <v>#N/A</v>
      </c>
      <c r="D7" s="10"/>
      <c r="E7" s="11">
        <v>13</v>
      </c>
      <c r="F7" s="18"/>
      <c r="G7" s="13" t="e">
        <f t="shared" ref="G7:G9" si="2">VLOOKUP(F7,$N$12:$O$14,2,0)</f>
        <v>#N/A</v>
      </c>
      <c r="H7" s="10"/>
      <c r="I7" s="11">
        <v>20</v>
      </c>
      <c r="J7" s="18"/>
      <c r="K7" s="13" t="e">
        <f t="shared" si="1"/>
        <v>#N/A</v>
      </c>
      <c r="N7" s="16"/>
      <c r="O7" s="16"/>
      <c r="P7" s="16"/>
      <c r="Q7" s="16"/>
      <c r="R7" s="16"/>
      <c r="S7" s="16"/>
      <c r="T7" s="16"/>
      <c r="U7" s="16"/>
      <c r="V7" s="16"/>
    </row>
    <row r="8" spans="1:22" ht="18">
      <c r="A8" s="8">
        <v>5</v>
      </c>
      <c r="B8" s="17"/>
      <c r="C8" s="9" t="e">
        <f t="shared" si="0"/>
        <v>#N/A</v>
      </c>
      <c r="D8" s="10"/>
      <c r="E8" s="11">
        <v>14</v>
      </c>
      <c r="F8" s="18"/>
      <c r="G8" s="13" t="e">
        <f t="shared" si="2"/>
        <v>#N/A</v>
      </c>
      <c r="H8" s="10"/>
      <c r="I8" s="11">
        <v>21</v>
      </c>
      <c r="J8" s="18"/>
      <c r="K8" s="13" t="e">
        <f t="shared" si="1"/>
        <v>#N/A</v>
      </c>
      <c r="N8" s="16" t="s">
        <v>7</v>
      </c>
      <c r="O8" s="16"/>
      <c r="P8" s="16"/>
      <c r="Q8" s="16"/>
      <c r="R8" s="16"/>
      <c r="S8" s="16"/>
      <c r="T8" s="16"/>
      <c r="U8" s="16"/>
      <c r="V8" s="16"/>
    </row>
    <row r="9" spans="1:22" ht="18">
      <c r="A9" s="8">
        <v>6</v>
      </c>
      <c r="B9" s="17"/>
      <c r="C9" s="9" t="e">
        <f t="shared" si="0"/>
        <v>#N/A</v>
      </c>
      <c r="D9" s="10"/>
      <c r="E9" s="11">
        <v>15</v>
      </c>
      <c r="F9" s="18"/>
      <c r="G9" s="13" t="e">
        <f t="shared" si="2"/>
        <v>#N/A</v>
      </c>
      <c r="H9" s="10"/>
      <c r="I9" s="11">
        <v>22</v>
      </c>
      <c r="J9" s="18"/>
      <c r="K9" s="13" t="e">
        <f t="shared" si="1"/>
        <v>#N/A</v>
      </c>
      <c r="N9" s="16" t="s">
        <v>8</v>
      </c>
      <c r="O9" s="16"/>
      <c r="P9" s="16"/>
      <c r="Q9" s="16"/>
      <c r="R9" s="16"/>
      <c r="S9" s="16"/>
      <c r="T9" s="16"/>
      <c r="U9" s="16"/>
      <c r="V9" s="16"/>
    </row>
    <row r="10" spans="1:22" ht="18.75" thickBot="1">
      <c r="A10" s="8">
        <v>7</v>
      </c>
      <c r="B10" s="17"/>
      <c r="C10" s="9" t="e">
        <f t="shared" si="0"/>
        <v>#N/A</v>
      </c>
      <c r="D10" s="10"/>
      <c r="E10" s="19">
        <v>16</v>
      </c>
      <c r="F10" s="20"/>
      <c r="G10" s="13" t="e">
        <f>VLOOKUP(F10,$N$12:$O$14,2,0)</f>
        <v>#N/A</v>
      </c>
      <c r="H10" s="10"/>
      <c r="I10" s="21" t="s">
        <v>10</v>
      </c>
      <c r="J10" s="22"/>
      <c r="K10" s="13" t="e">
        <f>SUM(K4:K9)</f>
        <v>#N/A</v>
      </c>
      <c r="N10" s="16" t="s">
        <v>9</v>
      </c>
      <c r="O10" s="16"/>
      <c r="P10" s="16"/>
      <c r="Q10" s="16"/>
      <c r="R10" s="16"/>
      <c r="S10" s="16"/>
      <c r="T10" s="16"/>
      <c r="U10" s="16"/>
      <c r="V10" s="16"/>
    </row>
    <row r="11" spans="1:22" ht="18.75" thickBot="1">
      <c r="A11" s="8">
        <v>8</v>
      </c>
      <c r="B11" s="17"/>
      <c r="C11" s="9" t="e">
        <f t="shared" si="0"/>
        <v>#N/A</v>
      </c>
      <c r="D11" s="10"/>
      <c r="E11" s="23" t="s">
        <v>10</v>
      </c>
      <c r="F11" s="24"/>
      <c r="G11" s="13" t="e">
        <f>SUM(G4:G10)</f>
        <v>#N/A</v>
      </c>
      <c r="H11" s="10"/>
      <c r="I11" s="5"/>
      <c r="J11" s="5"/>
      <c r="K11" s="25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8">
      <c r="A12" s="8">
        <v>9</v>
      </c>
      <c r="B12" s="17"/>
      <c r="C12" s="9" t="e">
        <f t="shared" si="0"/>
        <v>#N/A</v>
      </c>
      <c r="D12" s="10"/>
      <c r="E12" s="5"/>
      <c r="F12" s="5"/>
      <c r="G12" s="25"/>
      <c r="H12" s="10"/>
      <c r="I12" s="5"/>
      <c r="J12" s="5"/>
      <c r="K12" s="25"/>
      <c r="N12" s="16" t="s">
        <v>7</v>
      </c>
      <c r="O12" s="16">
        <v>2</v>
      </c>
      <c r="P12" s="16"/>
      <c r="Q12" s="16"/>
      <c r="R12" s="16"/>
      <c r="S12" s="16"/>
      <c r="T12" s="16"/>
      <c r="U12" s="16"/>
      <c r="V12" s="16"/>
    </row>
    <row r="13" spans="1:22" ht="21" customHeight="1">
      <c r="A13" s="26" t="s">
        <v>11</v>
      </c>
      <c r="B13" s="27"/>
      <c r="C13" s="9" t="e">
        <f>SUM(C4:C12)</f>
        <v>#N/A</v>
      </c>
      <c r="D13" s="10"/>
      <c r="E13" s="5"/>
      <c r="F13" s="5"/>
      <c r="G13" s="25"/>
      <c r="H13" s="10"/>
      <c r="I13" s="5"/>
      <c r="J13" s="5"/>
      <c r="K13" s="25"/>
      <c r="N13" s="16" t="s">
        <v>8</v>
      </c>
      <c r="O13" s="16">
        <v>3</v>
      </c>
      <c r="P13" s="16"/>
      <c r="Q13" s="16"/>
      <c r="R13" s="16"/>
      <c r="S13" s="16"/>
      <c r="T13" s="16"/>
      <c r="U13" s="16"/>
      <c r="V13" s="16"/>
    </row>
    <row r="14" spans="1:22" ht="18">
      <c r="A14" s="5"/>
      <c r="B14" s="5"/>
      <c r="C14" s="25"/>
      <c r="D14" s="10"/>
      <c r="E14" s="5"/>
      <c r="F14" s="5"/>
      <c r="G14" s="25"/>
      <c r="H14" s="10"/>
      <c r="I14" s="5"/>
      <c r="J14" s="5"/>
      <c r="K14" s="25"/>
      <c r="N14" s="16" t="s">
        <v>9</v>
      </c>
      <c r="O14" s="16">
        <v>1</v>
      </c>
      <c r="P14" s="16"/>
      <c r="Q14" s="16"/>
      <c r="R14" s="16"/>
      <c r="S14" s="16"/>
      <c r="T14" s="16"/>
      <c r="U14" s="16"/>
      <c r="V14" s="16"/>
    </row>
    <row r="15" spans="1:22" ht="18">
      <c r="A15" s="10"/>
      <c r="B15" s="10"/>
      <c r="C15" s="28"/>
      <c r="D15" s="10"/>
      <c r="E15" s="10"/>
      <c r="F15" s="10"/>
      <c r="G15" s="28"/>
      <c r="H15" s="10"/>
      <c r="I15" s="10"/>
      <c r="J15" s="10"/>
      <c r="K15" s="28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8">
      <c r="A16" s="124" t="s">
        <v>12</v>
      </c>
      <c r="B16" s="125"/>
      <c r="C16" s="29"/>
      <c r="D16" s="10"/>
      <c r="E16" s="129" t="s">
        <v>13</v>
      </c>
      <c r="F16" s="129"/>
      <c r="G16" s="30"/>
      <c r="H16" s="10"/>
      <c r="I16" s="129" t="s">
        <v>14</v>
      </c>
      <c r="J16" s="129"/>
      <c r="K16" s="30"/>
      <c r="N16" s="31" t="s">
        <v>7</v>
      </c>
      <c r="O16" s="31">
        <v>3</v>
      </c>
      <c r="P16" s="16"/>
      <c r="Q16" s="16"/>
      <c r="R16" s="16"/>
      <c r="S16" s="16"/>
      <c r="T16" s="16"/>
      <c r="U16" s="16"/>
      <c r="V16" s="16"/>
    </row>
    <row r="17" spans="1:22" ht="18">
      <c r="A17" s="8" t="s">
        <v>4</v>
      </c>
      <c r="B17" s="8" t="s">
        <v>5</v>
      </c>
      <c r="C17" s="13" t="s">
        <v>6</v>
      </c>
      <c r="D17" s="10"/>
      <c r="E17" s="8" t="s">
        <v>4</v>
      </c>
      <c r="F17" s="8" t="s">
        <v>5</v>
      </c>
      <c r="G17" s="13" t="s">
        <v>6</v>
      </c>
      <c r="H17" s="10"/>
      <c r="I17" s="8" t="s">
        <v>4</v>
      </c>
      <c r="J17" s="8" t="s">
        <v>5</v>
      </c>
      <c r="K17" s="13" t="s">
        <v>6</v>
      </c>
      <c r="N17" s="32" t="s">
        <v>8</v>
      </c>
      <c r="O17" s="31">
        <v>2</v>
      </c>
      <c r="P17" s="16"/>
      <c r="Q17" s="16"/>
      <c r="R17" s="16"/>
      <c r="S17" s="16"/>
      <c r="T17" s="16"/>
      <c r="U17" s="16"/>
      <c r="V17" s="16"/>
    </row>
    <row r="18" spans="1:22" ht="18">
      <c r="A18" s="8">
        <v>23</v>
      </c>
      <c r="B18" s="17"/>
      <c r="C18" s="13" t="e">
        <f>VLOOKUP(B18,N3:$O$5,2,0)</f>
        <v>#N/A</v>
      </c>
      <c r="D18" s="10"/>
      <c r="E18" s="8">
        <v>27</v>
      </c>
      <c r="F18" s="17"/>
      <c r="G18" s="13" t="e">
        <f>VLOOKUP(F18,$N$12:$O$14,2,0)</f>
        <v>#N/A</v>
      </c>
      <c r="H18" s="10"/>
      <c r="I18" s="8">
        <v>31</v>
      </c>
      <c r="J18" s="17"/>
      <c r="K18" s="13" t="e">
        <f>VLOOKUP(J18,$N$16:$O$18,2,0)</f>
        <v>#N/A</v>
      </c>
      <c r="N18" s="31" t="s">
        <v>9</v>
      </c>
      <c r="O18" s="31">
        <v>1</v>
      </c>
      <c r="P18" s="16"/>
      <c r="Q18" s="16"/>
      <c r="R18" s="16"/>
      <c r="S18" s="16"/>
      <c r="T18" s="16"/>
      <c r="U18" s="16"/>
      <c r="V18" s="16"/>
    </row>
    <row r="19" spans="1:22" ht="18">
      <c r="A19" s="8">
        <v>24</v>
      </c>
      <c r="B19" s="17"/>
      <c r="C19" s="13" t="e">
        <f>VLOOKUP(B19,N3:$O$5,2,0)</f>
        <v>#N/A</v>
      </c>
      <c r="D19" s="10"/>
      <c r="E19" s="8">
        <v>28</v>
      </c>
      <c r="F19" s="17"/>
      <c r="G19" s="13" t="e">
        <f t="shared" ref="G19:G21" si="3">VLOOKUP(F19,$N$12:$O$14,2,0)</f>
        <v>#N/A</v>
      </c>
      <c r="H19" s="10"/>
      <c r="I19" s="8">
        <v>32</v>
      </c>
      <c r="J19" s="17"/>
      <c r="K19" s="13" t="e">
        <f t="shared" ref="K19:K21" si="4">VLOOKUP(J19,$N$16:$O$18,2,0)</f>
        <v>#N/A</v>
      </c>
      <c r="N19" s="16"/>
      <c r="O19" s="16"/>
      <c r="P19" s="16"/>
      <c r="Q19" s="16"/>
      <c r="R19" s="115"/>
      <c r="S19" s="115"/>
      <c r="T19" s="115"/>
      <c r="U19" s="16"/>
      <c r="V19" s="16"/>
    </row>
    <row r="20" spans="1:22" ht="18">
      <c r="A20" s="8">
        <v>25</v>
      </c>
      <c r="B20" s="17"/>
      <c r="C20" s="13" t="e">
        <f>VLOOKUP(B20,N3:O5,2,0)</f>
        <v>#N/A</v>
      </c>
      <c r="D20" s="10"/>
      <c r="E20" s="8">
        <v>29</v>
      </c>
      <c r="F20" s="17"/>
      <c r="G20" s="13" t="e">
        <f t="shared" si="3"/>
        <v>#N/A</v>
      </c>
      <c r="H20" s="10"/>
      <c r="I20" s="8">
        <v>33</v>
      </c>
      <c r="J20" s="17"/>
      <c r="K20" s="13" t="e">
        <f t="shared" si="4"/>
        <v>#N/A</v>
      </c>
      <c r="N20" s="102" t="s">
        <v>15</v>
      </c>
      <c r="O20" s="102" t="s">
        <v>16</v>
      </c>
      <c r="P20" s="102"/>
      <c r="Q20" s="102"/>
      <c r="R20" s="16"/>
      <c r="S20" s="16"/>
      <c r="T20" s="16"/>
      <c r="U20" s="16"/>
      <c r="V20" s="16"/>
    </row>
    <row r="21" spans="1:22" ht="18">
      <c r="A21" s="8">
        <v>26</v>
      </c>
      <c r="B21" s="17"/>
      <c r="C21" s="13" t="e">
        <f>VLOOKUP(B21,N3:O5,2,0)</f>
        <v>#N/A</v>
      </c>
      <c r="D21" s="10"/>
      <c r="E21" s="8">
        <v>30</v>
      </c>
      <c r="F21" s="17"/>
      <c r="G21" s="13" t="e">
        <f t="shared" si="3"/>
        <v>#N/A</v>
      </c>
      <c r="H21" s="10"/>
      <c r="I21" s="8">
        <v>34</v>
      </c>
      <c r="J21" s="17"/>
      <c r="K21" s="13" t="e">
        <f t="shared" si="4"/>
        <v>#N/A</v>
      </c>
      <c r="N21" s="102"/>
      <c r="O21" s="34" t="s">
        <v>17</v>
      </c>
      <c r="P21" s="34"/>
      <c r="Q21" s="34"/>
      <c r="R21" s="16"/>
      <c r="S21" s="16"/>
      <c r="T21" s="16"/>
      <c r="U21" s="16"/>
      <c r="V21" s="16"/>
    </row>
    <row r="22" spans="1:22" ht="18.75">
      <c r="A22" s="26" t="s">
        <v>10</v>
      </c>
      <c r="B22" s="27"/>
      <c r="C22" s="13" t="e">
        <f>SUM(C18:C21)</f>
        <v>#N/A</v>
      </c>
      <c r="D22" s="10"/>
      <c r="E22" s="35" t="s">
        <v>10</v>
      </c>
      <c r="F22" s="36"/>
      <c r="G22" s="13" t="e">
        <f>SUM(G18:G21)</f>
        <v>#N/A</v>
      </c>
      <c r="H22" s="10"/>
      <c r="I22" s="26" t="s">
        <v>10</v>
      </c>
      <c r="J22" s="27"/>
      <c r="K22" s="13" t="e">
        <f>SUM(K18:K21)</f>
        <v>#N/A</v>
      </c>
      <c r="N22" s="37">
        <v>11</v>
      </c>
      <c r="O22" s="38">
        <v>0</v>
      </c>
      <c r="P22" s="39"/>
      <c r="Q22" s="39"/>
      <c r="R22" s="40"/>
      <c r="S22" s="40"/>
      <c r="T22" s="40"/>
      <c r="U22" s="40"/>
      <c r="V22" s="40"/>
    </row>
    <row r="23" spans="1:22" ht="18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28"/>
      <c r="N23" s="37">
        <v>12</v>
      </c>
      <c r="O23" s="38">
        <v>0</v>
      </c>
      <c r="P23" s="39"/>
      <c r="Q23" s="39"/>
      <c r="R23" s="40"/>
      <c r="S23" s="40"/>
      <c r="T23" s="40"/>
      <c r="U23" s="40"/>
      <c r="V23" s="40"/>
    </row>
    <row r="24" spans="1:22" ht="18.75">
      <c r="A24" s="10"/>
      <c r="B24" s="10"/>
      <c r="C24" s="10"/>
      <c r="D24" s="10"/>
      <c r="E24" s="10"/>
      <c r="F24" s="10"/>
      <c r="G24" s="10"/>
      <c r="H24" s="10"/>
      <c r="I24" s="5"/>
      <c r="J24" s="5"/>
      <c r="K24" s="13"/>
      <c r="N24" s="37">
        <v>13</v>
      </c>
      <c r="O24" s="38">
        <v>1</v>
      </c>
      <c r="P24" s="39"/>
      <c r="Q24" s="39"/>
      <c r="R24" s="40"/>
      <c r="S24" s="40"/>
      <c r="T24" s="40"/>
      <c r="U24" s="40"/>
      <c r="V24" s="40"/>
    </row>
    <row r="25" spans="1:22" ht="18.75">
      <c r="A25" s="10"/>
      <c r="B25" s="10"/>
      <c r="C25" s="10"/>
      <c r="D25" s="10"/>
      <c r="E25" s="10"/>
      <c r="F25" s="10"/>
      <c r="G25" s="10"/>
      <c r="H25" s="10"/>
      <c r="I25" s="116" t="s">
        <v>18</v>
      </c>
      <c r="J25" s="116"/>
      <c r="K25" s="41"/>
      <c r="N25" s="37">
        <v>14</v>
      </c>
      <c r="O25" s="38">
        <v>1</v>
      </c>
      <c r="P25" s="39"/>
      <c r="Q25" s="39"/>
      <c r="R25" s="40"/>
      <c r="S25" s="40"/>
      <c r="T25" s="40"/>
      <c r="U25" s="40"/>
      <c r="V25" s="40"/>
    </row>
    <row r="26" spans="1:22" ht="18.75">
      <c r="A26" s="10"/>
      <c r="B26" s="10"/>
      <c r="C26" s="10"/>
      <c r="D26" s="10"/>
      <c r="E26" s="10"/>
      <c r="F26" s="10"/>
      <c r="G26" s="10"/>
      <c r="H26" s="10"/>
      <c r="I26" s="42" t="s">
        <v>4</v>
      </c>
      <c r="J26" s="42" t="s">
        <v>5</v>
      </c>
      <c r="K26" s="43" t="s">
        <v>6</v>
      </c>
      <c r="N26" s="37">
        <v>15</v>
      </c>
      <c r="O26" s="38">
        <v>1</v>
      </c>
      <c r="P26" s="39"/>
      <c r="Q26" s="39"/>
      <c r="R26" s="40"/>
      <c r="S26" s="40"/>
      <c r="T26" s="40"/>
      <c r="U26" s="40"/>
      <c r="V26" s="40"/>
    </row>
    <row r="27" spans="1:22" ht="18.75">
      <c r="A27" s="10"/>
      <c r="B27" s="10"/>
      <c r="C27" s="10"/>
      <c r="D27" s="10"/>
      <c r="E27" s="10"/>
      <c r="F27" s="10"/>
      <c r="G27" s="10"/>
      <c r="H27" s="10"/>
      <c r="I27" s="8">
        <v>35</v>
      </c>
      <c r="J27" s="17"/>
      <c r="K27" s="13" t="e">
        <f>VLOOKUP(J27,$N$16:$O$18,2,0)</f>
        <v>#N/A</v>
      </c>
      <c r="N27" s="37">
        <v>16</v>
      </c>
      <c r="O27" s="38">
        <v>1</v>
      </c>
      <c r="P27" s="39"/>
      <c r="Q27" s="39"/>
      <c r="R27" s="40"/>
      <c r="S27" s="40"/>
      <c r="T27" s="40"/>
      <c r="U27" s="40"/>
      <c r="V27" s="40"/>
    </row>
    <row r="28" spans="1:22" ht="18.75">
      <c r="A28" s="10"/>
      <c r="B28" s="10"/>
      <c r="C28" s="10"/>
      <c r="D28" s="10"/>
      <c r="E28" s="10"/>
      <c r="F28" s="10"/>
      <c r="G28" s="10"/>
      <c r="H28" s="10"/>
      <c r="I28" s="8">
        <v>36</v>
      </c>
      <c r="J28" s="17"/>
      <c r="K28" s="13" t="e">
        <f t="shared" ref="K28:K30" si="5">VLOOKUP(J28,$N$16:$O$18,2,0)</f>
        <v>#N/A</v>
      </c>
      <c r="N28" s="37">
        <v>17</v>
      </c>
      <c r="O28" s="38">
        <v>1</v>
      </c>
      <c r="P28" s="39"/>
      <c r="Q28" s="39"/>
      <c r="R28" s="40"/>
      <c r="S28" s="40"/>
      <c r="T28" s="40"/>
      <c r="U28" s="40"/>
      <c r="V28" s="40"/>
    </row>
    <row r="29" spans="1:22" ht="18.75">
      <c r="A29" s="10"/>
      <c r="B29" s="10"/>
      <c r="C29" s="10"/>
      <c r="D29" s="10"/>
      <c r="E29" s="10"/>
      <c r="F29" s="10"/>
      <c r="G29" s="10"/>
      <c r="H29" s="10"/>
      <c r="I29" s="8">
        <v>37</v>
      </c>
      <c r="J29" s="17"/>
      <c r="K29" s="13" t="e">
        <f t="shared" si="5"/>
        <v>#N/A</v>
      </c>
      <c r="N29" s="37">
        <v>18</v>
      </c>
      <c r="O29" s="38">
        <v>1</v>
      </c>
      <c r="P29" s="39"/>
      <c r="Q29" s="39"/>
      <c r="R29" s="40"/>
      <c r="S29" s="40"/>
      <c r="T29" s="40"/>
      <c r="U29" s="40"/>
      <c r="V29" s="40"/>
    </row>
    <row r="30" spans="1:22" ht="18.75">
      <c r="A30" s="10"/>
      <c r="B30" s="10"/>
      <c r="C30" s="10"/>
      <c r="D30" s="10"/>
      <c r="E30" s="10"/>
      <c r="F30" s="10"/>
      <c r="G30" s="10"/>
      <c r="H30" s="10"/>
      <c r="I30" s="8">
        <v>38</v>
      </c>
      <c r="J30" s="17"/>
      <c r="K30" s="13" t="e">
        <f t="shared" si="5"/>
        <v>#N/A</v>
      </c>
      <c r="N30" s="37">
        <v>19</v>
      </c>
      <c r="O30" s="38">
        <v>1</v>
      </c>
      <c r="P30" s="39"/>
      <c r="Q30" s="39"/>
      <c r="R30" s="40"/>
      <c r="S30" s="40"/>
      <c r="T30" s="40"/>
      <c r="U30" s="40"/>
      <c r="V30" s="40"/>
    </row>
    <row r="31" spans="1:22" ht="18.75">
      <c r="A31" s="10"/>
      <c r="B31" s="10"/>
      <c r="C31" s="10"/>
      <c r="D31" s="10"/>
      <c r="E31" s="10"/>
      <c r="F31" s="10"/>
      <c r="G31" s="10"/>
      <c r="H31" s="10"/>
      <c r="I31" s="26" t="s">
        <v>10</v>
      </c>
      <c r="J31" s="27"/>
      <c r="K31" s="13" t="e">
        <f>SUM(K27:K30)</f>
        <v>#N/A</v>
      </c>
      <c r="N31" s="37">
        <v>20</v>
      </c>
      <c r="O31" s="38">
        <v>2</v>
      </c>
      <c r="P31" s="39"/>
      <c r="Q31" s="39"/>
      <c r="R31" s="40"/>
      <c r="S31" s="40"/>
      <c r="T31" s="40"/>
      <c r="U31" s="40"/>
      <c r="V31" s="40"/>
    </row>
    <row r="32" spans="1:22" ht="18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N32" s="37">
        <v>21</v>
      </c>
      <c r="O32" s="38">
        <v>3</v>
      </c>
      <c r="P32" s="39"/>
      <c r="Q32" s="39"/>
      <c r="R32" s="40"/>
      <c r="S32" s="40"/>
      <c r="T32" s="40"/>
      <c r="U32" s="40"/>
      <c r="V32" s="40"/>
    </row>
    <row r="33" spans="1:22" ht="18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N33" s="37">
        <v>22</v>
      </c>
      <c r="O33" s="38">
        <v>7</v>
      </c>
      <c r="P33" s="39"/>
      <c r="Q33" s="39"/>
      <c r="R33" s="40"/>
      <c r="S33" s="40"/>
      <c r="T33" s="40"/>
      <c r="U33" s="40"/>
      <c r="V33" s="40"/>
    </row>
    <row r="34" spans="1:22" ht="18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N34" s="37">
        <v>23</v>
      </c>
      <c r="O34" s="38">
        <v>11</v>
      </c>
      <c r="P34" s="39"/>
      <c r="Q34" s="39"/>
      <c r="R34" s="40"/>
      <c r="S34" s="40"/>
      <c r="T34" s="40"/>
      <c r="U34" s="40"/>
      <c r="V34" s="40"/>
    </row>
    <row r="35" spans="1:22" ht="18.75">
      <c r="A35" s="44" t="s">
        <v>19</v>
      </c>
      <c r="B35" s="13" t="e">
        <f>SUM(C13,C22)</f>
        <v>#N/A</v>
      </c>
      <c r="C35" s="13"/>
      <c r="D35" s="13"/>
      <c r="E35" s="44" t="s">
        <v>20</v>
      </c>
      <c r="F35" s="13" t="e">
        <f>SUM(G11,G22)</f>
        <v>#N/A</v>
      </c>
      <c r="G35" s="13"/>
      <c r="H35" s="13"/>
      <c r="I35" s="44" t="s">
        <v>21</v>
      </c>
      <c r="J35" s="13" t="e">
        <f>SUM(K10,K22,K31)</f>
        <v>#N/A</v>
      </c>
      <c r="K35" s="10"/>
      <c r="N35" s="37">
        <v>24</v>
      </c>
      <c r="O35" s="38">
        <v>15</v>
      </c>
      <c r="P35" s="39"/>
      <c r="Q35" s="39"/>
      <c r="R35" s="40"/>
      <c r="S35" s="40"/>
      <c r="T35" s="40"/>
      <c r="U35" s="40"/>
      <c r="V35" s="40"/>
    </row>
    <row r="36" spans="1:22" ht="18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N36" s="37">
        <v>25</v>
      </c>
      <c r="O36" s="38">
        <v>20</v>
      </c>
      <c r="P36" s="39"/>
      <c r="Q36" s="39"/>
      <c r="R36" s="40"/>
      <c r="S36" s="40"/>
      <c r="T36" s="40"/>
      <c r="U36" s="40"/>
      <c r="V36" s="40"/>
    </row>
    <row r="37" spans="1:22" ht="18.75">
      <c r="A37" s="45" t="s">
        <v>22</v>
      </c>
      <c r="B37" s="117"/>
      <c r="C37" s="117"/>
      <c r="D37" s="117"/>
      <c r="E37" s="45" t="s">
        <v>23</v>
      </c>
      <c r="F37" s="46"/>
      <c r="G37" s="10"/>
      <c r="H37" s="10"/>
      <c r="I37" s="10"/>
      <c r="J37" s="10"/>
      <c r="K37" s="10"/>
      <c r="N37" s="37">
        <v>26</v>
      </c>
      <c r="O37" s="38">
        <v>26</v>
      </c>
      <c r="P37" s="39"/>
      <c r="Q37" s="39"/>
      <c r="R37" s="40"/>
      <c r="S37" s="40"/>
      <c r="T37" s="40"/>
      <c r="U37" s="40"/>
      <c r="V37" s="40"/>
    </row>
    <row r="38" spans="1:22" ht="19.5" thickBo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37">
        <v>27</v>
      </c>
      <c r="O38" s="38">
        <v>33</v>
      </c>
      <c r="P38" s="39"/>
      <c r="Q38" s="39"/>
      <c r="R38" s="40"/>
      <c r="S38" s="40"/>
      <c r="T38" s="40"/>
      <c r="U38" s="40"/>
      <c r="V38" s="40"/>
    </row>
    <row r="39" spans="1:22" ht="20.25">
      <c r="A39" s="47" t="s">
        <v>24</v>
      </c>
      <c r="B39" s="48" t="s">
        <v>17</v>
      </c>
      <c r="C39" s="49" t="s">
        <v>25</v>
      </c>
      <c r="D39" s="50" t="s">
        <v>26</v>
      </c>
      <c r="E39" s="51" t="s">
        <v>27</v>
      </c>
      <c r="F39" s="10"/>
      <c r="G39" s="10"/>
      <c r="H39" s="10"/>
      <c r="I39" s="10"/>
      <c r="J39" s="10"/>
      <c r="K39" s="10"/>
      <c r="N39" s="37">
        <v>28</v>
      </c>
      <c r="O39" s="38">
        <v>41</v>
      </c>
      <c r="P39" s="39"/>
      <c r="Q39" s="39"/>
      <c r="R39" s="40"/>
      <c r="S39" s="40"/>
      <c r="T39" s="40"/>
      <c r="U39" s="40"/>
      <c r="V39" s="40"/>
    </row>
    <row r="40" spans="1:22" ht="20.25">
      <c r="A40" s="52" t="s">
        <v>15</v>
      </c>
      <c r="B40" s="53" t="e">
        <f>SUM(B35)</f>
        <v>#N/A</v>
      </c>
      <c r="C40" s="54" t="e">
        <f>SUM(F35)</f>
        <v>#N/A</v>
      </c>
      <c r="D40" s="55" t="e">
        <f>SUM(J35)</f>
        <v>#N/A</v>
      </c>
      <c r="E40" s="56" t="e">
        <f>SUM(B40:D40)</f>
        <v>#N/A</v>
      </c>
      <c r="F40" s="10"/>
      <c r="G40" s="10"/>
      <c r="H40" s="10"/>
      <c r="I40" s="10"/>
      <c r="J40" s="10"/>
      <c r="K40" s="10"/>
      <c r="N40" s="37">
        <v>29</v>
      </c>
      <c r="O40" s="38">
        <v>49</v>
      </c>
      <c r="P40" s="39"/>
      <c r="Q40" s="39"/>
      <c r="R40" s="40"/>
      <c r="S40" s="40"/>
      <c r="T40" s="40"/>
      <c r="U40" s="40"/>
      <c r="V40" s="40"/>
    </row>
    <row r="41" spans="1:22" ht="21" thickBot="1">
      <c r="A41" s="57" t="s">
        <v>28</v>
      </c>
      <c r="B41" s="58" t="e">
        <f>VLOOKUP(B40,$N$22:$O$53,2,0)</f>
        <v>#N/A</v>
      </c>
      <c r="C41" s="59" t="e">
        <f>VLOOKUP(C40,$N$57:$O$88,2,0)</f>
        <v>#N/A</v>
      </c>
      <c r="D41" s="60" t="e">
        <f>VLOOKUP(D40,$N$92:$O$123,2,0)</f>
        <v>#N/A</v>
      </c>
      <c r="E41" s="61" t="e">
        <f>VLOOKUP(E40,$T$57:$U$134,2,0)</f>
        <v>#N/A</v>
      </c>
      <c r="F41" s="10"/>
      <c r="G41" s="10"/>
      <c r="H41" s="10"/>
      <c r="I41" s="10"/>
      <c r="J41" s="10"/>
      <c r="K41" s="10"/>
      <c r="N41" s="37">
        <v>30</v>
      </c>
      <c r="O41" s="38">
        <v>58</v>
      </c>
      <c r="P41" s="39"/>
      <c r="Q41" s="39"/>
      <c r="R41" s="40"/>
      <c r="S41" s="40"/>
      <c r="T41" s="40"/>
      <c r="U41" s="40"/>
      <c r="V41" s="40"/>
    </row>
    <row r="42" spans="1:22" ht="18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N42" s="37">
        <v>31</v>
      </c>
      <c r="O42" s="38">
        <v>67</v>
      </c>
      <c r="P42" s="39"/>
      <c r="Q42" s="39"/>
      <c r="R42" s="40"/>
      <c r="S42" s="40"/>
      <c r="T42" s="40"/>
      <c r="U42" s="40"/>
      <c r="V42" s="40"/>
    </row>
    <row r="43" spans="1:22" ht="19.5" thickBot="1">
      <c r="N43" s="37">
        <v>32</v>
      </c>
      <c r="O43" s="38">
        <v>75</v>
      </c>
      <c r="P43" s="39"/>
      <c r="Q43" s="39"/>
      <c r="R43" s="40"/>
      <c r="S43" s="40"/>
      <c r="T43" s="40"/>
      <c r="U43" s="40"/>
      <c r="V43" s="40"/>
    </row>
    <row r="44" spans="1:22" ht="29.1" customHeight="1">
      <c r="A44" s="63" t="s">
        <v>29</v>
      </c>
      <c r="B44" s="118" t="e">
        <f>VLOOKUP(B41,$O$169:$P$267,2,0)</f>
        <v>#N/A</v>
      </c>
      <c r="C44" s="118"/>
      <c r="D44" s="118"/>
      <c r="E44" s="119"/>
      <c r="N44" s="37">
        <v>33</v>
      </c>
      <c r="O44" s="38">
        <v>83</v>
      </c>
      <c r="P44" s="39"/>
      <c r="Q44" s="39"/>
      <c r="R44" s="40"/>
      <c r="S44" s="40"/>
      <c r="T44" s="40"/>
      <c r="U44" s="40"/>
      <c r="V44" s="40"/>
    </row>
    <row r="45" spans="1:22" ht="26.1" customHeight="1">
      <c r="A45" s="64" t="s">
        <v>30</v>
      </c>
      <c r="B45" s="109" t="e">
        <f>VLOOKUP(C41,$O$271:$P$369,2,0)</f>
        <v>#N/A</v>
      </c>
      <c r="C45" s="109"/>
      <c r="D45" s="109"/>
      <c r="E45" s="110"/>
      <c r="N45" s="37">
        <v>34</v>
      </c>
      <c r="O45" s="38">
        <v>89</v>
      </c>
      <c r="P45" s="39"/>
      <c r="Q45" s="39"/>
      <c r="R45" s="40"/>
      <c r="S45" s="40"/>
      <c r="T45" s="40"/>
      <c r="U45" s="40"/>
      <c r="V45" s="40"/>
    </row>
    <row r="46" spans="1:22" ht="33" customHeight="1">
      <c r="A46" s="64" t="s">
        <v>31</v>
      </c>
      <c r="B46" s="111" t="e">
        <f>VLOOKUP(D41,$O$373:$P$471,2,0)</f>
        <v>#N/A</v>
      </c>
      <c r="C46" s="111"/>
      <c r="D46" s="111"/>
      <c r="E46" s="112"/>
      <c r="N46" s="37">
        <v>35</v>
      </c>
      <c r="O46" s="38">
        <v>93</v>
      </c>
      <c r="P46" s="39"/>
      <c r="Q46" s="39"/>
      <c r="R46" s="40"/>
      <c r="S46" s="40"/>
      <c r="T46" s="40"/>
      <c r="U46" s="40"/>
      <c r="V46" s="40"/>
    </row>
    <row r="47" spans="1:22" ht="27.95" customHeight="1" thickBot="1">
      <c r="A47" s="65" t="s">
        <v>32</v>
      </c>
      <c r="B47" s="113" t="e">
        <f>VLOOKUP(E41,$O$476:$P$574,2,0)</f>
        <v>#N/A</v>
      </c>
      <c r="C47" s="113"/>
      <c r="D47" s="113"/>
      <c r="E47" s="114"/>
      <c r="N47" s="37">
        <v>36</v>
      </c>
      <c r="O47" s="38">
        <v>96</v>
      </c>
      <c r="P47" s="39"/>
      <c r="Q47" s="39"/>
      <c r="R47" s="40"/>
      <c r="S47" s="40"/>
      <c r="T47" s="40"/>
      <c r="U47" s="40"/>
      <c r="V47" s="40"/>
    </row>
    <row r="48" spans="1:22" ht="18.75">
      <c r="N48" s="37">
        <v>37</v>
      </c>
      <c r="O48" s="38">
        <v>98</v>
      </c>
      <c r="P48" s="39"/>
      <c r="Q48" s="39"/>
      <c r="R48" s="40"/>
      <c r="S48" s="40"/>
      <c r="T48" s="40"/>
      <c r="U48" s="40"/>
      <c r="V48" s="40"/>
    </row>
    <row r="49" spans="1:22" ht="18.75">
      <c r="N49" s="37">
        <v>38</v>
      </c>
      <c r="O49" s="38">
        <v>99</v>
      </c>
      <c r="P49" s="39"/>
      <c r="Q49" s="39"/>
      <c r="R49" s="40"/>
      <c r="S49" s="40"/>
      <c r="T49" s="40"/>
      <c r="U49" s="40"/>
      <c r="V49" s="40"/>
    </row>
    <row r="50" spans="1:22" ht="19.5" thickBot="1">
      <c r="N50" s="37">
        <v>39</v>
      </c>
      <c r="O50" s="38">
        <v>99</v>
      </c>
      <c r="P50" s="39"/>
      <c r="Q50" s="39"/>
      <c r="R50" s="40"/>
      <c r="S50" s="40"/>
      <c r="T50" s="40"/>
      <c r="U50" s="40"/>
      <c r="V50" s="40"/>
    </row>
    <row r="51" spans="1:22" ht="18.75">
      <c r="A51" s="104" t="s">
        <v>29</v>
      </c>
      <c r="B51" s="66" t="s">
        <v>33</v>
      </c>
      <c r="C51" s="67" t="s">
        <v>34</v>
      </c>
      <c r="D51" s="68"/>
      <c r="N51" s="37">
        <v>40</v>
      </c>
      <c r="O51" s="38">
        <v>0</v>
      </c>
      <c r="P51" s="39"/>
      <c r="Q51" s="39"/>
      <c r="R51" s="40"/>
      <c r="S51" s="40"/>
      <c r="T51" s="40"/>
      <c r="U51" s="40"/>
      <c r="V51" s="40"/>
    </row>
    <row r="52" spans="1:22" ht="19.5" thickBot="1">
      <c r="A52" s="105"/>
      <c r="B52" s="69" t="e">
        <f>C13/9</f>
        <v>#N/A</v>
      </c>
      <c r="C52" s="70" t="e">
        <f>C22/4</f>
        <v>#N/A</v>
      </c>
      <c r="D52" s="68"/>
      <c r="N52" s="37">
        <v>41</v>
      </c>
      <c r="O52" s="38">
        <v>0</v>
      </c>
      <c r="P52" s="39"/>
      <c r="Q52" s="39"/>
      <c r="R52" s="40"/>
      <c r="S52" s="40"/>
      <c r="T52" s="40"/>
      <c r="U52" s="40"/>
      <c r="V52" s="40"/>
    </row>
    <row r="53" spans="1:22" ht="19.5" thickBot="1">
      <c r="A53" s="71"/>
      <c r="B53" s="72"/>
      <c r="C53" s="73"/>
      <c r="D53" s="68"/>
      <c r="N53" s="37">
        <v>42</v>
      </c>
      <c r="O53" s="38">
        <v>0</v>
      </c>
      <c r="P53" s="39"/>
      <c r="Q53" s="39"/>
      <c r="R53" s="40"/>
      <c r="S53" s="40"/>
      <c r="T53" s="40"/>
      <c r="U53" s="40"/>
      <c r="V53" s="40"/>
    </row>
    <row r="54" spans="1:22" ht="18">
      <c r="A54" s="104" t="s">
        <v>35</v>
      </c>
      <c r="B54" s="74" t="s">
        <v>36</v>
      </c>
      <c r="C54" s="75" t="s">
        <v>37</v>
      </c>
      <c r="D54" s="68"/>
      <c r="N54" s="76"/>
      <c r="O54" s="76"/>
      <c r="P54" s="76"/>
      <c r="Q54" s="76"/>
      <c r="R54" s="40"/>
      <c r="S54" s="40"/>
      <c r="T54" s="40"/>
      <c r="U54" s="40"/>
      <c r="V54" s="40"/>
    </row>
    <row r="55" spans="1:22" ht="18.75" thickBot="1">
      <c r="A55" s="105"/>
      <c r="B55" s="69" t="e">
        <f>G11/7</f>
        <v>#N/A</v>
      </c>
      <c r="C55" s="70" t="e">
        <f>G22/4</f>
        <v>#N/A</v>
      </c>
      <c r="D55" s="68"/>
      <c r="N55" s="102" t="s">
        <v>15</v>
      </c>
      <c r="O55" s="102"/>
      <c r="P55" s="102"/>
      <c r="Q55" s="102"/>
      <c r="R55" s="40"/>
      <c r="S55" s="40"/>
      <c r="T55" s="40"/>
      <c r="U55" s="40"/>
      <c r="V55" s="40"/>
    </row>
    <row r="56" spans="1:22" ht="18.75" thickBot="1">
      <c r="A56" s="77"/>
      <c r="B56" s="78"/>
      <c r="C56" s="79"/>
      <c r="D56" s="68"/>
      <c r="N56" s="102"/>
      <c r="O56" s="34" t="s">
        <v>38</v>
      </c>
      <c r="P56" s="76"/>
      <c r="Q56" s="34"/>
      <c r="R56" s="40"/>
      <c r="S56" s="103" t="s">
        <v>39</v>
      </c>
      <c r="T56" s="103"/>
      <c r="U56" s="103"/>
      <c r="V56" s="103"/>
    </row>
    <row r="57" spans="1:22" ht="18.75">
      <c r="A57" s="104" t="s">
        <v>31</v>
      </c>
      <c r="B57" s="74" t="s">
        <v>40</v>
      </c>
      <c r="C57" s="80" t="s">
        <v>41</v>
      </c>
      <c r="D57" s="81" t="s">
        <v>42</v>
      </c>
      <c r="N57" s="37">
        <v>11</v>
      </c>
      <c r="O57" s="38">
        <v>1</v>
      </c>
      <c r="P57" s="76"/>
      <c r="Q57" s="39"/>
      <c r="R57" s="40"/>
      <c r="S57" s="40"/>
      <c r="T57" s="39">
        <v>38</v>
      </c>
      <c r="U57" s="38">
        <v>1</v>
      </c>
      <c r="V57" s="40"/>
    </row>
    <row r="58" spans="1:22" ht="19.5" thickBot="1">
      <c r="A58" s="105"/>
      <c r="B58" s="82" t="e">
        <f>K10/6</f>
        <v>#N/A</v>
      </c>
      <c r="C58" s="83" t="e">
        <f>K22/4</f>
        <v>#N/A</v>
      </c>
      <c r="D58" s="84" t="e">
        <f>K31/4</f>
        <v>#N/A</v>
      </c>
      <c r="N58" s="37">
        <v>12</v>
      </c>
      <c r="O58" s="38">
        <v>1</v>
      </c>
      <c r="P58" s="76"/>
      <c r="Q58" s="39"/>
      <c r="R58" s="40"/>
      <c r="S58" s="40"/>
      <c r="T58" s="85">
        <v>39</v>
      </c>
      <c r="U58" s="38">
        <v>1</v>
      </c>
      <c r="V58" s="40"/>
    </row>
    <row r="59" spans="1:22" ht="18.75">
      <c r="N59" s="37">
        <v>13</v>
      </c>
      <c r="O59" s="38">
        <v>1</v>
      </c>
      <c r="P59" s="76"/>
      <c r="Q59" s="39"/>
      <c r="R59" s="40"/>
      <c r="S59" s="40"/>
      <c r="T59" s="85">
        <v>40</v>
      </c>
      <c r="U59" s="38">
        <v>1</v>
      </c>
      <c r="V59" s="40"/>
    </row>
    <row r="60" spans="1:22" ht="19.5" thickBot="1">
      <c r="N60" s="37">
        <v>14</v>
      </c>
      <c r="O60" s="38">
        <v>1</v>
      </c>
      <c r="P60" s="76"/>
      <c r="Q60" s="39"/>
      <c r="R60" s="40"/>
      <c r="S60" s="40"/>
      <c r="T60" s="85">
        <v>41</v>
      </c>
      <c r="U60" s="38">
        <v>1</v>
      </c>
      <c r="V60" s="40"/>
    </row>
    <row r="61" spans="1:22" ht="20.25">
      <c r="C61" s="106" t="s">
        <v>43</v>
      </c>
      <c r="D61" s="107"/>
      <c r="E61" s="107"/>
      <c r="F61" s="108"/>
      <c r="N61" s="37">
        <v>15</v>
      </c>
      <c r="O61" s="38">
        <v>1</v>
      </c>
      <c r="P61" s="76"/>
      <c r="Q61" s="39"/>
      <c r="R61" s="40"/>
      <c r="S61" s="40"/>
      <c r="T61" s="85">
        <v>42</v>
      </c>
      <c r="U61" s="38">
        <v>1</v>
      </c>
      <c r="V61" s="40"/>
    </row>
    <row r="62" spans="1:22" ht="18.75">
      <c r="C62" s="86"/>
      <c r="D62" s="87"/>
      <c r="E62" s="87"/>
      <c r="F62" s="88"/>
      <c r="N62" s="37">
        <v>16</v>
      </c>
      <c r="O62" s="38">
        <v>1</v>
      </c>
      <c r="P62" s="76"/>
      <c r="Q62" s="39"/>
      <c r="R62" s="40"/>
      <c r="S62" s="40"/>
      <c r="T62" s="85">
        <v>43</v>
      </c>
      <c r="U62" s="38">
        <v>1</v>
      </c>
      <c r="V62" s="40"/>
    </row>
    <row r="63" spans="1:22" ht="18.75">
      <c r="C63" s="86"/>
      <c r="D63" s="87"/>
      <c r="E63" s="87"/>
      <c r="F63" s="88"/>
      <c r="N63" s="37">
        <v>17</v>
      </c>
      <c r="O63" s="38">
        <v>1</v>
      </c>
      <c r="P63" s="76"/>
      <c r="Q63" s="39"/>
      <c r="R63" s="40"/>
      <c r="S63" s="40"/>
      <c r="T63" s="85">
        <v>44</v>
      </c>
      <c r="U63" s="38">
        <v>1</v>
      </c>
      <c r="V63" s="40"/>
    </row>
    <row r="64" spans="1:22" ht="18.75">
      <c r="C64" s="86"/>
      <c r="D64" s="87"/>
      <c r="E64" s="87"/>
      <c r="F64" s="88"/>
      <c r="N64" s="37">
        <v>18</v>
      </c>
      <c r="O64" s="38">
        <v>1</v>
      </c>
      <c r="P64" s="76"/>
      <c r="Q64" s="39"/>
      <c r="R64" s="40"/>
      <c r="S64" s="40"/>
      <c r="T64" s="85">
        <v>45</v>
      </c>
      <c r="U64" s="38">
        <v>1</v>
      </c>
      <c r="V64" s="40"/>
    </row>
    <row r="65" spans="3:22" ht="18.75">
      <c r="C65" s="86"/>
      <c r="D65" s="87"/>
      <c r="E65" s="87"/>
      <c r="F65" s="88"/>
      <c r="N65" s="37">
        <v>19</v>
      </c>
      <c r="O65" s="38">
        <v>1</v>
      </c>
      <c r="P65" s="76"/>
      <c r="Q65" s="39"/>
      <c r="R65" s="40"/>
      <c r="S65" s="40"/>
      <c r="T65" s="85">
        <v>46</v>
      </c>
      <c r="U65" s="38">
        <v>1</v>
      </c>
      <c r="V65" s="40"/>
    </row>
    <row r="66" spans="3:22" ht="18.75">
      <c r="C66" s="86"/>
      <c r="D66" s="87"/>
      <c r="E66" s="87"/>
      <c r="F66" s="88"/>
      <c r="N66" s="37">
        <v>20</v>
      </c>
      <c r="O66" s="38">
        <v>1</v>
      </c>
      <c r="P66" s="76"/>
      <c r="Q66" s="39"/>
      <c r="R66" s="40"/>
      <c r="S66" s="40"/>
      <c r="T66" s="85">
        <v>47</v>
      </c>
      <c r="U66" s="38">
        <v>1</v>
      </c>
      <c r="V66" s="40"/>
    </row>
    <row r="67" spans="3:22" ht="18.75">
      <c r="C67" s="86"/>
      <c r="D67" s="87"/>
      <c r="E67" s="87"/>
      <c r="F67" s="88"/>
      <c r="N67" s="37">
        <v>21</v>
      </c>
      <c r="O67" s="38">
        <v>2</v>
      </c>
      <c r="P67" s="76"/>
      <c r="Q67" s="39"/>
      <c r="R67" s="40"/>
      <c r="S67" s="40"/>
      <c r="T67" s="85">
        <v>48</v>
      </c>
      <c r="U67" s="38">
        <v>1</v>
      </c>
      <c r="V67" s="40"/>
    </row>
    <row r="68" spans="3:22" ht="18.75">
      <c r="C68" s="86"/>
      <c r="D68" s="87"/>
      <c r="E68" s="87"/>
      <c r="F68" s="88"/>
      <c r="N68" s="37">
        <v>22</v>
      </c>
      <c r="O68" s="38">
        <v>4</v>
      </c>
      <c r="P68" s="76"/>
      <c r="Q68" s="39"/>
      <c r="R68" s="40"/>
      <c r="S68" s="40"/>
      <c r="T68" s="85">
        <v>49</v>
      </c>
      <c r="U68" s="38">
        <v>1</v>
      </c>
      <c r="V68" s="40"/>
    </row>
    <row r="69" spans="3:22" ht="18.75">
      <c r="C69" s="86"/>
      <c r="D69" s="87"/>
      <c r="E69" s="87"/>
      <c r="F69" s="88"/>
      <c r="N69" s="37">
        <v>23</v>
      </c>
      <c r="O69" s="38">
        <v>7</v>
      </c>
      <c r="P69" s="76"/>
      <c r="Q69" s="39"/>
      <c r="R69" s="40"/>
      <c r="S69" s="40"/>
      <c r="T69" s="85">
        <v>50</v>
      </c>
      <c r="U69" s="38">
        <v>1</v>
      </c>
      <c r="V69" s="40"/>
    </row>
    <row r="70" spans="3:22" ht="18.75">
      <c r="C70" s="86"/>
      <c r="D70" s="87"/>
      <c r="E70" s="87"/>
      <c r="F70" s="88"/>
      <c r="N70" s="37">
        <v>24</v>
      </c>
      <c r="O70" s="38">
        <v>11</v>
      </c>
      <c r="P70" s="76"/>
      <c r="Q70" s="39"/>
      <c r="R70" s="40"/>
      <c r="S70" s="40"/>
      <c r="T70" s="39">
        <v>51</v>
      </c>
      <c r="U70" s="38">
        <v>1</v>
      </c>
      <c r="V70" s="40"/>
    </row>
    <row r="71" spans="3:22" ht="18.75">
      <c r="C71" s="86"/>
      <c r="D71" s="87"/>
      <c r="E71" s="87"/>
      <c r="F71" s="88"/>
      <c r="N71" s="37">
        <v>25</v>
      </c>
      <c r="O71" s="38">
        <v>16</v>
      </c>
      <c r="P71" s="76"/>
      <c r="Q71" s="39"/>
      <c r="R71" s="40"/>
      <c r="S71" s="40"/>
      <c r="T71" s="85">
        <v>52</v>
      </c>
      <c r="U71" s="38">
        <v>1</v>
      </c>
      <c r="V71" s="40"/>
    </row>
    <row r="72" spans="3:22" ht="18.75">
      <c r="C72" s="86"/>
      <c r="D72" s="87"/>
      <c r="E72" s="87"/>
      <c r="F72" s="88"/>
      <c r="N72" s="37">
        <v>26</v>
      </c>
      <c r="O72" s="38">
        <v>23</v>
      </c>
      <c r="P72" s="76"/>
      <c r="Q72" s="39"/>
      <c r="R72" s="40"/>
      <c r="S72" s="40"/>
      <c r="T72" s="85">
        <v>53</v>
      </c>
      <c r="U72" s="38">
        <v>1</v>
      </c>
      <c r="V72" s="40"/>
    </row>
    <row r="73" spans="3:22" ht="18.75">
      <c r="C73" s="86"/>
      <c r="D73" s="87"/>
      <c r="E73" s="87"/>
      <c r="F73" s="88"/>
      <c r="N73" s="37">
        <v>27</v>
      </c>
      <c r="O73" s="38">
        <v>33</v>
      </c>
      <c r="P73" s="76"/>
      <c r="Q73" s="39"/>
      <c r="R73" s="40"/>
      <c r="S73" s="40"/>
      <c r="T73" s="85">
        <v>54</v>
      </c>
      <c r="U73" s="38">
        <v>1</v>
      </c>
      <c r="V73" s="40"/>
    </row>
    <row r="74" spans="3:22" ht="18.75">
      <c r="C74" s="86"/>
      <c r="D74" s="87"/>
      <c r="E74" s="87"/>
      <c r="F74" s="88"/>
      <c r="N74" s="37">
        <v>28</v>
      </c>
      <c r="O74" s="38">
        <v>43</v>
      </c>
      <c r="P74" s="76"/>
      <c r="Q74" s="39"/>
      <c r="R74" s="40"/>
      <c r="S74" s="40"/>
      <c r="T74" s="85">
        <v>55</v>
      </c>
      <c r="U74" s="38">
        <v>1</v>
      </c>
      <c r="V74" s="40"/>
    </row>
    <row r="75" spans="3:22" ht="18.75">
      <c r="C75" s="86"/>
      <c r="D75" s="87"/>
      <c r="E75" s="87"/>
      <c r="F75" s="88"/>
      <c r="N75" s="37">
        <v>29</v>
      </c>
      <c r="O75" s="38">
        <v>56</v>
      </c>
      <c r="P75" s="76"/>
      <c r="Q75" s="39"/>
      <c r="R75" s="40"/>
      <c r="S75" s="40"/>
      <c r="T75" s="85">
        <v>56</v>
      </c>
      <c r="U75" s="38">
        <v>1</v>
      </c>
      <c r="V75" s="40"/>
    </row>
    <row r="76" spans="3:22" ht="18.75">
      <c r="C76" s="86"/>
      <c r="D76" s="87"/>
      <c r="E76" s="87"/>
      <c r="F76" s="88"/>
      <c r="N76" s="37">
        <v>30</v>
      </c>
      <c r="O76" s="38">
        <v>71</v>
      </c>
      <c r="P76" s="76"/>
      <c r="Q76" s="39"/>
      <c r="R76" s="40"/>
      <c r="S76" s="40"/>
      <c r="T76" s="85">
        <v>57</v>
      </c>
      <c r="U76" s="38">
        <v>1</v>
      </c>
      <c r="V76" s="40"/>
    </row>
    <row r="77" spans="3:22" ht="19.5" thickBot="1">
      <c r="C77" s="89"/>
      <c r="D77" s="90"/>
      <c r="E77" s="90"/>
      <c r="F77" s="91"/>
      <c r="N77" s="37">
        <v>31</v>
      </c>
      <c r="O77" s="38">
        <v>84</v>
      </c>
      <c r="P77" s="76"/>
      <c r="Q77" s="39"/>
      <c r="R77" s="40"/>
      <c r="S77" s="40"/>
      <c r="T77" s="85">
        <v>58</v>
      </c>
      <c r="U77" s="38">
        <v>1</v>
      </c>
      <c r="V77" s="40"/>
    </row>
    <row r="78" spans="3:22" ht="18.75">
      <c r="N78" s="37">
        <v>32</v>
      </c>
      <c r="O78" s="38">
        <v>94</v>
      </c>
      <c r="P78" s="76"/>
      <c r="Q78" s="39"/>
      <c r="R78" s="40"/>
      <c r="S78" s="40"/>
      <c r="T78" s="85">
        <v>59</v>
      </c>
      <c r="U78" s="38">
        <v>1</v>
      </c>
      <c r="V78" s="40"/>
    </row>
    <row r="79" spans="3:22" ht="18.75">
      <c r="N79" s="37">
        <v>33</v>
      </c>
      <c r="O79" s="38">
        <v>99</v>
      </c>
      <c r="P79" s="76"/>
      <c r="Q79" s="39"/>
      <c r="R79" s="40"/>
      <c r="S79" s="40"/>
      <c r="T79" s="85">
        <v>60</v>
      </c>
      <c r="U79" s="38">
        <v>1</v>
      </c>
      <c r="V79" s="40"/>
    </row>
    <row r="80" spans="3:22" ht="18.75">
      <c r="N80" s="37">
        <v>34</v>
      </c>
      <c r="O80" s="38">
        <v>0</v>
      </c>
      <c r="P80" s="76"/>
      <c r="Q80" s="39"/>
      <c r="R80" s="40"/>
      <c r="S80" s="40"/>
      <c r="T80" s="85">
        <v>61</v>
      </c>
      <c r="U80" s="38">
        <v>1</v>
      </c>
      <c r="V80" s="40"/>
    </row>
    <row r="81" spans="14:22" ht="18.75">
      <c r="N81" s="37">
        <v>35</v>
      </c>
      <c r="O81" s="38">
        <v>0</v>
      </c>
      <c r="P81" s="76"/>
      <c r="Q81" s="39"/>
      <c r="R81" s="40"/>
      <c r="S81" s="40"/>
      <c r="T81" s="85">
        <v>62</v>
      </c>
      <c r="U81" s="38">
        <v>1</v>
      </c>
      <c r="V81" s="40"/>
    </row>
    <row r="82" spans="14:22" ht="18.75">
      <c r="N82" s="37">
        <v>36</v>
      </c>
      <c r="O82" s="38">
        <v>0</v>
      </c>
      <c r="P82" s="76"/>
      <c r="Q82" s="39"/>
      <c r="R82" s="40"/>
      <c r="S82" s="40"/>
      <c r="T82" s="85">
        <v>63</v>
      </c>
      <c r="U82" s="38">
        <v>1</v>
      </c>
      <c r="V82" s="40"/>
    </row>
    <row r="83" spans="14:22" ht="18.75">
      <c r="N83" s="37">
        <v>37</v>
      </c>
      <c r="O83" s="38">
        <v>0</v>
      </c>
      <c r="P83" s="76"/>
      <c r="Q83" s="39"/>
      <c r="R83" s="40"/>
      <c r="S83" s="40"/>
      <c r="T83" s="39">
        <v>64</v>
      </c>
      <c r="U83" s="38">
        <v>1</v>
      </c>
      <c r="V83" s="40"/>
    </row>
    <row r="84" spans="14:22" ht="18.75">
      <c r="N84" s="37">
        <v>38</v>
      </c>
      <c r="O84" s="38">
        <v>0</v>
      </c>
      <c r="P84" s="76"/>
      <c r="Q84" s="39"/>
      <c r="R84" s="40"/>
      <c r="S84" s="40"/>
      <c r="T84" s="85">
        <v>65</v>
      </c>
      <c r="U84" s="38">
        <v>1</v>
      </c>
      <c r="V84" s="40"/>
    </row>
    <row r="85" spans="14:22" ht="18.75">
      <c r="N85" s="37">
        <v>39</v>
      </c>
      <c r="O85" s="38">
        <v>0</v>
      </c>
      <c r="P85" s="76"/>
      <c r="Q85" s="39"/>
      <c r="R85" s="40"/>
      <c r="S85" s="40"/>
      <c r="T85" s="85">
        <v>66</v>
      </c>
      <c r="U85" s="38">
        <v>1</v>
      </c>
      <c r="V85" s="40"/>
    </row>
    <row r="86" spans="14:22" ht="18.75">
      <c r="N86" s="37">
        <v>40</v>
      </c>
      <c r="O86" s="38">
        <v>0</v>
      </c>
      <c r="P86" s="76"/>
      <c r="Q86" s="39"/>
      <c r="R86" s="40"/>
      <c r="S86" s="40"/>
      <c r="T86" s="85">
        <v>67</v>
      </c>
      <c r="U86" s="38">
        <v>1</v>
      </c>
      <c r="V86" s="40"/>
    </row>
    <row r="87" spans="14:22" ht="18.75">
      <c r="N87" s="37">
        <v>41</v>
      </c>
      <c r="O87" s="38">
        <v>0</v>
      </c>
      <c r="P87" s="76"/>
      <c r="Q87" s="39"/>
      <c r="R87" s="40"/>
      <c r="S87" s="40"/>
      <c r="T87" s="85">
        <v>68</v>
      </c>
      <c r="U87" s="38">
        <v>1</v>
      </c>
      <c r="V87" s="40"/>
    </row>
    <row r="88" spans="14:22" ht="18.75">
      <c r="N88" s="37">
        <v>42</v>
      </c>
      <c r="O88" s="38">
        <v>0</v>
      </c>
      <c r="P88" s="76"/>
      <c r="Q88" s="39"/>
      <c r="R88" s="40"/>
      <c r="S88" s="40"/>
      <c r="T88" s="85">
        <v>69</v>
      </c>
      <c r="U88" s="38">
        <v>1</v>
      </c>
      <c r="V88" s="40"/>
    </row>
    <row r="89" spans="14:22" ht="18.75">
      <c r="N89" s="76"/>
      <c r="O89" s="76"/>
      <c r="P89" s="76"/>
      <c r="Q89" s="76"/>
      <c r="R89" s="40"/>
      <c r="S89" s="40"/>
      <c r="T89" s="85">
        <v>70</v>
      </c>
      <c r="U89" s="38">
        <v>1</v>
      </c>
      <c r="V89" s="40"/>
    </row>
    <row r="90" spans="14:22" ht="18.75">
      <c r="N90" s="102" t="s">
        <v>15</v>
      </c>
      <c r="O90" s="102"/>
      <c r="P90" s="102"/>
      <c r="Q90" s="102"/>
      <c r="R90" s="40"/>
      <c r="S90" s="40"/>
      <c r="T90" s="85">
        <v>71</v>
      </c>
      <c r="U90" s="38">
        <v>1</v>
      </c>
      <c r="V90" s="40"/>
    </row>
    <row r="91" spans="14:22" ht="18.75">
      <c r="N91" s="102"/>
      <c r="O91" s="34" t="s">
        <v>44</v>
      </c>
      <c r="P91" s="34"/>
      <c r="Q91" s="76"/>
      <c r="R91" s="40"/>
      <c r="S91" s="40"/>
      <c r="T91" s="85">
        <v>72</v>
      </c>
      <c r="U91" s="38">
        <v>2</v>
      </c>
      <c r="V91" s="40"/>
    </row>
    <row r="92" spans="14:22" ht="18.75">
      <c r="N92" s="37">
        <v>11</v>
      </c>
      <c r="O92" s="38">
        <v>0</v>
      </c>
      <c r="P92" s="39"/>
      <c r="Q92" s="76"/>
      <c r="R92" s="40"/>
      <c r="S92" s="40"/>
      <c r="T92" s="85">
        <v>73</v>
      </c>
      <c r="U92" s="38">
        <v>2</v>
      </c>
      <c r="V92" s="40"/>
    </row>
    <row r="93" spans="14:22" ht="18.75">
      <c r="N93" s="37">
        <v>12</v>
      </c>
      <c r="O93" s="38">
        <v>0</v>
      </c>
      <c r="P93" s="39"/>
      <c r="Q93" s="76"/>
      <c r="R93" s="40"/>
      <c r="S93" s="40"/>
      <c r="T93" s="85">
        <v>74</v>
      </c>
      <c r="U93" s="38">
        <v>3</v>
      </c>
      <c r="V93" s="40"/>
    </row>
    <row r="94" spans="14:22" ht="18.75">
      <c r="N94" s="37">
        <v>13</v>
      </c>
      <c r="O94" s="38">
        <v>0</v>
      </c>
      <c r="P94" s="39"/>
      <c r="Q94" s="76"/>
      <c r="R94" s="40"/>
      <c r="S94" s="40"/>
      <c r="T94" s="85">
        <v>75</v>
      </c>
      <c r="U94" s="38">
        <v>4</v>
      </c>
      <c r="V94" s="40"/>
    </row>
    <row r="95" spans="14:22" ht="18.75">
      <c r="N95" s="37">
        <v>14</v>
      </c>
      <c r="O95" s="38">
        <v>1</v>
      </c>
      <c r="P95" s="39"/>
      <c r="Q95" s="76"/>
      <c r="R95" s="40"/>
      <c r="S95" s="40"/>
      <c r="T95" s="85">
        <v>76</v>
      </c>
      <c r="U95" s="38">
        <v>5</v>
      </c>
      <c r="V95" s="40"/>
    </row>
    <row r="96" spans="14:22" ht="27.75">
      <c r="N96" s="37">
        <v>15</v>
      </c>
      <c r="O96" s="38">
        <v>1</v>
      </c>
      <c r="P96" s="39"/>
      <c r="Q96" s="76"/>
      <c r="R96" s="40"/>
      <c r="S96" s="40"/>
      <c r="T96" s="92">
        <v>77</v>
      </c>
      <c r="U96" s="38">
        <v>6</v>
      </c>
      <c r="V96" s="40"/>
    </row>
    <row r="97" spans="14:22" ht="27.75">
      <c r="N97" s="37">
        <v>16</v>
      </c>
      <c r="O97" s="38">
        <v>1</v>
      </c>
      <c r="P97" s="39"/>
      <c r="Q97" s="76"/>
      <c r="R97" s="40"/>
      <c r="S97" s="40"/>
      <c r="T97" s="92">
        <v>78</v>
      </c>
      <c r="U97" s="38">
        <v>8</v>
      </c>
      <c r="V97" s="40"/>
    </row>
    <row r="98" spans="14:22" ht="27.75">
      <c r="N98" s="37">
        <v>17</v>
      </c>
      <c r="O98" s="38">
        <v>1</v>
      </c>
      <c r="P98" s="39"/>
      <c r="Q98" s="76"/>
      <c r="R98" s="40"/>
      <c r="S98" s="40"/>
      <c r="T98" s="92">
        <v>79</v>
      </c>
      <c r="U98" s="38">
        <v>8</v>
      </c>
      <c r="V98" s="40"/>
    </row>
    <row r="99" spans="14:22" ht="27.75">
      <c r="N99" s="37">
        <v>18</v>
      </c>
      <c r="O99" s="38">
        <v>1</v>
      </c>
      <c r="P99" s="39"/>
      <c r="Q99" s="76"/>
      <c r="R99" s="40"/>
      <c r="S99" s="40"/>
      <c r="T99" s="92">
        <v>80</v>
      </c>
      <c r="U99" s="38">
        <v>11</v>
      </c>
      <c r="V99" s="40"/>
    </row>
    <row r="100" spans="14:22" ht="27.75">
      <c r="N100" s="37">
        <v>19</v>
      </c>
      <c r="O100" s="38">
        <v>1</v>
      </c>
      <c r="P100" s="39"/>
      <c r="Q100" s="76"/>
      <c r="R100" s="40"/>
      <c r="S100" s="40"/>
      <c r="T100" s="92">
        <v>81</v>
      </c>
      <c r="U100" s="38">
        <v>12</v>
      </c>
      <c r="V100" s="40"/>
    </row>
    <row r="101" spans="14:22" ht="27.75">
      <c r="N101" s="37">
        <v>20</v>
      </c>
      <c r="O101" s="38">
        <v>1</v>
      </c>
      <c r="P101" s="39"/>
      <c r="Q101" s="76"/>
      <c r="R101" s="40"/>
      <c r="S101" s="40"/>
      <c r="T101" s="92">
        <v>82</v>
      </c>
      <c r="U101" s="38">
        <v>15</v>
      </c>
      <c r="V101" s="40"/>
    </row>
    <row r="102" spans="14:22" ht="27.75">
      <c r="N102" s="37">
        <v>21</v>
      </c>
      <c r="O102" s="38">
        <v>1</v>
      </c>
      <c r="P102" s="39"/>
      <c r="Q102" s="76"/>
      <c r="R102" s="40"/>
      <c r="S102" s="40"/>
      <c r="T102" s="92">
        <v>83</v>
      </c>
      <c r="U102" s="38">
        <v>18</v>
      </c>
      <c r="V102" s="40"/>
    </row>
    <row r="103" spans="14:22" ht="27.75">
      <c r="N103" s="37">
        <v>22</v>
      </c>
      <c r="O103" s="38">
        <v>1</v>
      </c>
      <c r="P103" s="39"/>
      <c r="Q103" s="76"/>
      <c r="R103" s="40"/>
      <c r="S103" s="40"/>
      <c r="T103" s="92">
        <v>84</v>
      </c>
      <c r="U103" s="38">
        <v>21</v>
      </c>
      <c r="V103" s="40"/>
    </row>
    <row r="104" spans="14:22" ht="27.75">
      <c r="N104" s="37">
        <v>23</v>
      </c>
      <c r="O104" s="38">
        <v>1</v>
      </c>
      <c r="P104" s="39"/>
      <c r="Q104" s="76"/>
      <c r="R104" s="40"/>
      <c r="S104" s="40"/>
      <c r="T104" s="92">
        <v>85</v>
      </c>
      <c r="U104" s="38">
        <v>24</v>
      </c>
      <c r="V104" s="40"/>
    </row>
    <row r="105" spans="14:22" ht="27.75">
      <c r="N105" s="37">
        <v>24</v>
      </c>
      <c r="O105" s="38">
        <v>1</v>
      </c>
      <c r="P105" s="39"/>
      <c r="Q105" s="76"/>
      <c r="R105" s="40"/>
      <c r="S105" s="40"/>
      <c r="T105" s="92">
        <v>86</v>
      </c>
      <c r="U105" s="38">
        <v>26</v>
      </c>
      <c r="V105" s="40"/>
    </row>
    <row r="106" spans="14:22" ht="27.75">
      <c r="N106" s="37">
        <v>25</v>
      </c>
      <c r="O106" s="38">
        <v>1</v>
      </c>
      <c r="P106" s="39"/>
      <c r="Q106" s="76"/>
      <c r="R106" s="40"/>
      <c r="S106" s="40"/>
      <c r="T106" s="92">
        <v>87</v>
      </c>
      <c r="U106" s="38">
        <v>30</v>
      </c>
      <c r="V106" s="40"/>
    </row>
    <row r="107" spans="14:22" ht="27.75">
      <c r="N107" s="37">
        <v>26</v>
      </c>
      <c r="O107" s="38">
        <v>1</v>
      </c>
      <c r="P107" s="39"/>
      <c r="Q107" s="76"/>
      <c r="R107" s="40"/>
      <c r="S107" s="40"/>
      <c r="T107" s="92">
        <v>88</v>
      </c>
      <c r="U107" s="38">
        <v>34</v>
      </c>
      <c r="V107" s="40"/>
    </row>
    <row r="108" spans="14:22" ht="27.75">
      <c r="N108" s="37">
        <v>27</v>
      </c>
      <c r="O108" s="38">
        <v>3</v>
      </c>
      <c r="P108" s="39"/>
      <c r="Q108" s="76"/>
      <c r="R108" s="40"/>
      <c r="S108" s="40"/>
      <c r="T108" s="92">
        <v>89</v>
      </c>
      <c r="U108" s="38">
        <v>38</v>
      </c>
      <c r="V108" s="40"/>
    </row>
    <row r="109" spans="14:22" ht="27.75">
      <c r="N109" s="37">
        <v>28</v>
      </c>
      <c r="O109" s="38">
        <v>6</v>
      </c>
      <c r="P109" s="39"/>
      <c r="Q109" s="76"/>
      <c r="R109" s="40"/>
      <c r="S109" s="40"/>
      <c r="T109" s="92">
        <v>90</v>
      </c>
      <c r="U109" s="38">
        <v>43</v>
      </c>
      <c r="V109" s="40"/>
    </row>
    <row r="110" spans="14:22" ht="27.75">
      <c r="N110" s="37">
        <v>29</v>
      </c>
      <c r="O110" s="38">
        <v>9</v>
      </c>
      <c r="P110" s="39"/>
      <c r="Q110" s="76"/>
      <c r="R110" s="40"/>
      <c r="S110" s="40"/>
      <c r="T110" s="92">
        <v>91</v>
      </c>
      <c r="U110" s="38">
        <v>48</v>
      </c>
      <c r="V110" s="40"/>
    </row>
    <row r="111" spans="14:22" ht="27.75">
      <c r="N111" s="37">
        <v>30</v>
      </c>
      <c r="O111" s="38">
        <v>15</v>
      </c>
      <c r="P111" s="39"/>
      <c r="Q111" s="76"/>
      <c r="R111" s="40"/>
      <c r="S111" s="40"/>
      <c r="T111" s="92">
        <v>92</v>
      </c>
      <c r="U111" s="38">
        <v>53</v>
      </c>
      <c r="V111" s="40"/>
    </row>
    <row r="112" spans="14:22" ht="27.75">
      <c r="N112" s="37">
        <v>31</v>
      </c>
      <c r="O112" s="38">
        <v>23</v>
      </c>
      <c r="P112" s="39"/>
      <c r="Q112" s="76"/>
      <c r="R112" s="40"/>
      <c r="S112" s="40"/>
      <c r="T112" s="92">
        <v>93</v>
      </c>
      <c r="U112" s="38">
        <v>58</v>
      </c>
      <c r="V112" s="40"/>
    </row>
    <row r="113" spans="14:22" ht="27.75">
      <c r="N113" s="37">
        <v>32</v>
      </c>
      <c r="O113" s="38">
        <v>34</v>
      </c>
      <c r="P113" s="39"/>
      <c r="Q113" s="76"/>
      <c r="R113" s="40"/>
      <c r="S113" s="40"/>
      <c r="T113" s="92">
        <v>94</v>
      </c>
      <c r="U113" s="38">
        <v>62</v>
      </c>
      <c r="V113" s="40"/>
    </row>
    <row r="114" spans="14:22" ht="27.75">
      <c r="N114" s="37">
        <v>33</v>
      </c>
      <c r="O114" s="38">
        <v>64</v>
      </c>
      <c r="P114" s="39"/>
      <c r="Q114" s="76"/>
      <c r="R114" s="40"/>
      <c r="S114" s="40"/>
      <c r="T114" s="92">
        <v>95</v>
      </c>
      <c r="U114" s="38">
        <v>66</v>
      </c>
      <c r="V114" s="40"/>
    </row>
    <row r="115" spans="14:22" ht="27.75">
      <c r="N115" s="37">
        <v>34</v>
      </c>
      <c r="O115" s="38">
        <v>61</v>
      </c>
      <c r="P115" s="39"/>
      <c r="Q115" s="76"/>
      <c r="R115" s="40"/>
      <c r="S115" s="40"/>
      <c r="T115" s="92">
        <v>96</v>
      </c>
      <c r="U115" s="38">
        <v>70</v>
      </c>
      <c r="V115" s="40"/>
    </row>
    <row r="116" spans="14:22" ht="27.75">
      <c r="N116" s="37">
        <v>35</v>
      </c>
      <c r="O116" s="38">
        <v>73</v>
      </c>
      <c r="P116" s="39"/>
      <c r="Q116" s="76"/>
      <c r="R116" s="40"/>
      <c r="S116" s="40"/>
      <c r="T116" s="92">
        <v>97</v>
      </c>
      <c r="U116" s="38">
        <v>75</v>
      </c>
      <c r="V116" s="40"/>
    </row>
    <row r="117" spans="14:22" ht="27.75">
      <c r="N117" s="37">
        <v>36</v>
      </c>
      <c r="O117" s="38">
        <v>83</v>
      </c>
      <c r="P117" s="39"/>
      <c r="Q117" s="76"/>
      <c r="R117" s="40"/>
      <c r="S117" s="40"/>
      <c r="T117" s="92">
        <v>98</v>
      </c>
      <c r="U117" s="38">
        <v>79</v>
      </c>
      <c r="V117" s="40"/>
    </row>
    <row r="118" spans="14:22" ht="27.75">
      <c r="N118" s="37">
        <v>37</v>
      </c>
      <c r="O118" s="38">
        <v>91</v>
      </c>
      <c r="P118" s="39"/>
      <c r="Q118" s="76"/>
      <c r="R118" s="40"/>
      <c r="S118" s="40"/>
      <c r="T118" s="92">
        <v>99</v>
      </c>
      <c r="U118" s="38">
        <v>84</v>
      </c>
      <c r="V118" s="40"/>
    </row>
    <row r="119" spans="14:22" ht="27.75">
      <c r="N119" s="37">
        <v>38</v>
      </c>
      <c r="O119" s="38">
        <v>97</v>
      </c>
      <c r="P119" s="39"/>
      <c r="Q119" s="76"/>
      <c r="R119" s="40"/>
      <c r="S119" s="40"/>
      <c r="T119" s="92">
        <v>100</v>
      </c>
      <c r="U119" s="38">
        <v>87</v>
      </c>
      <c r="V119" s="40"/>
    </row>
    <row r="120" spans="14:22" ht="27.75">
      <c r="N120" s="37">
        <v>39</v>
      </c>
      <c r="O120" s="38">
        <v>99</v>
      </c>
      <c r="P120" s="39"/>
      <c r="Q120" s="76"/>
      <c r="R120" s="40"/>
      <c r="S120" s="40"/>
      <c r="T120" s="92">
        <v>101</v>
      </c>
      <c r="U120" s="38">
        <v>90</v>
      </c>
      <c r="V120" s="40"/>
    </row>
    <row r="121" spans="14:22" ht="27.75">
      <c r="N121" s="37">
        <v>40</v>
      </c>
      <c r="O121" s="38">
        <v>99</v>
      </c>
      <c r="P121" s="39"/>
      <c r="Q121" s="76"/>
      <c r="R121" s="40"/>
      <c r="S121" s="40"/>
      <c r="T121" s="92">
        <v>102</v>
      </c>
      <c r="U121" s="38">
        <v>92</v>
      </c>
      <c r="V121" s="40"/>
    </row>
    <row r="122" spans="14:22" ht="27.75">
      <c r="N122" s="37">
        <v>41</v>
      </c>
      <c r="O122" s="38">
        <v>99</v>
      </c>
      <c r="P122" s="39"/>
      <c r="Q122" s="76"/>
      <c r="R122" s="40"/>
      <c r="S122" s="40"/>
      <c r="T122" s="92">
        <v>103</v>
      </c>
      <c r="U122" s="93">
        <v>94</v>
      </c>
      <c r="V122" s="40"/>
    </row>
    <row r="123" spans="14:22" ht="27.75">
      <c r="N123" s="37">
        <v>42</v>
      </c>
      <c r="O123" s="38">
        <v>99</v>
      </c>
      <c r="P123" s="39"/>
      <c r="Q123" s="76"/>
      <c r="R123" s="40"/>
      <c r="S123" s="40"/>
      <c r="T123" s="92">
        <v>104</v>
      </c>
      <c r="U123" s="38">
        <v>96</v>
      </c>
      <c r="V123" s="40"/>
    </row>
    <row r="124" spans="14:22" ht="27.75">
      <c r="N124" s="76"/>
      <c r="O124" s="76"/>
      <c r="P124" s="76"/>
      <c r="Q124" s="76"/>
      <c r="R124" s="40"/>
      <c r="S124" s="40"/>
      <c r="T124" s="92">
        <v>105</v>
      </c>
      <c r="U124" s="38">
        <v>97</v>
      </c>
      <c r="V124" s="40"/>
    </row>
    <row r="125" spans="14:22" ht="27.75">
      <c r="N125" s="76"/>
      <c r="O125" s="39"/>
      <c r="P125" s="76"/>
      <c r="Q125" s="76"/>
      <c r="R125" s="40"/>
      <c r="S125" s="40"/>
      <c r="T125" s="92">
        <v>106</v>
      </c>
      <c r="U125" s="38">
        <v>98</v>
      </c>
      <c r="V125" s="40"/>
    </row>
    <row r="126" spans="14:22" ht="27.75">
      <c r="N126" s="92"/>
      <c r="O126" s="94"/>
      <c r="P126" s="92"/>
      <c r="Q126" s="76"/>
      <c r="R126" s="40"/>
      <c r="S126" s="40"/>
      <c r="T126" s="92">
        <v>107</v>
      </c>
      <c r="U126" s="38">
        <v>99</v>
      </c>
      <c r="V126" s="40"/>
    </row>
    <row r="127" spans="14:22" ht="27.75">
      <c r="N127" s="92"/>
      <c r="O127" s="94"/>
      <c r="P127" s="92"/>
      <c r="Q127" s="76"/>
      <c r="R127" s="40"/>
      <c r="S127" s="40"/>
      <c r="T127" s="92">
        <v>108</v>
      </c>
      <c r="U127" s="38">
        <v>99</v>
      </c>
      <c r="V127" s="40"/>
    </row>
    <row r="128" spans="14:22" ht="27.75">
      <c r="N128" s="92"/>
      <c r="O128" s="94"/>
      <c r="P128" s="92"/>
      <c r="Q128" s="76"/>
      <c r="R128" s="40"/>
      <c r="S128" s="40"/>
      <c r="T128" s="92">
        <v>109</v>
      </c>
      <c r="U128" s="38">
        <v>99</v>
      </c>
      <c r="V128" s="40"/>
    </row>
    <row r="129" spans="14:22" ht="27.75">
      <c r="N129" s="92"/>
      <c r="O129" s="94"/>
      <c r="P129" s="92"/>
      <c r="Q129" s="76"/>
      <c r="R129" s="40"/>
      <c r="S129" s="40"/>
      <c r="T129" s="92">
        <v>110</v>
      </c>
      <c r="U129" s="38">
        <v>99</v>
      </c>
      <c r="V129" s="40"/>
    </row>
    <row r="130" spans="14:22" ht="27.75">
      <c r="N130" s="92"/>
      <c r="O130" s="94"/>
      <c r="P130" s="92"/>
      <c r="Q130" s="76"/>
      <c r="R130" s="40"/>
      <c r="S130" s="40"/>
      <c r="T130" s="92">
        <v>111</v>
      </c>
      <c r="U130" s="38">
        <v>99</v>
      </c>
      <c r="V130" s="40"/>
    </row>
    <row r="131" spans="14:22" ht="27.75">
      <c r="N131" s="92"/>
      <c r="O131" s="94"/>
      <c r="P131" s="92"/>
      <c r="Q131" s="76"/>
      <c r="R131" s="40"/>
      <c r="S131" s="40"/>
      <c r="T131" s="92">
        <v>112</v>
      </c>
      <c r="U131" s="38">
        <v>99</v>
      </c>
      <c r="V131" s="40"/>
    </row>
    <row r="132" spans="14:22" ht="27.75">
      <c r="N132" s="92"/>
      <c r="O132" s="94"/>
      <c r="P132" s="92"/>
      <c r="Q132" s="76"/>
      <c r="R132" s="40"/>
      <c r="S132" s="40"/>
      <c r="T132" s="92">
        <v>113</v>
      </c>
      <c r="U132" s="38">
        <v>99</v>
      </c>
      <c r="V132" s="40"/>
    </row>
    <row r="133" spans="14:22" ht="27.75">
      <c r="N133" s="92"/>
      <c r="O133" s="94"/>
      <c r="P133" s="92"/>
      <c r="Q133" s="76"/>
      <c r="R133" s="40"/>
      <c r="S133" s="40"/>
      <c r="T133" s="92">
        <v>114</v>
      </c>
      <c r="U133" s="38">
        <v>99</v>
      </c>
      <c r="V133" s="40"/>
    </row>
    <row r="134" spans="14:22" ht="27.75">
      <c r="N134" s="92"/>
      <c r="O134" s="94"/>
      <c r="P134" s="92"/>
      <c r="Q134" s="76"/>
      <c r="R134" s="40"/>
      <c r="S134" s="40"/>
      <c r="T134" s="92">
        <v>115</v>
      </c>
      <c r="U134" s="38">
        <v>99</v>
      </c>
      <c r="V134" s="40"/>
    </row>
    <row r="135" spans="14:22" ht="27.75">
      <c r="N135" s="92"/>
      <c r="O135" s="94"/>
      <c r="P135" s="92"/>
      <c r="Q135" s="76"/>
      <c r="R135" s="16"/>
      <c r="S135" s="16"/>
      <c r="T135" s="16"/>
      <c r="U135" s="16"/>
      <c r="V135" s="16"/>
    </row>
    <row r="136" spans="14:22" ht="27.75">
      <c r="N136" s="92"/>
      <c r="O136" s="94"/>
      <c r="P136" s="92"/>
      <c r="Q136" s="76"/>
      <c r="R136" s="16"/>
      <c r="S136" s="16"/>
      <c r="T136" s="16"/>
      <c r="U136" s="16"/>
      <c r="V136" s="16"/>
    </row>
    <row r="137" spans="14:22" ht="27.75">
      <c r="N137" s="92"/>
      <c r="O137" s="94"/>
      <c r="P137" s="92"/>
      <c r="Q137" s="76"/>
      <c r="R137" s="16"/>
      <c r="S137" s="16"/>
      <c r="T137" s="16"/>
      <c r="U137" s="16"/>
      <c r="V137" s="16"/>
    </row>
    <row r="138" spans="14:22" ht="27.75">
      <c r="N138" s="92"/>
      <c r="O138" s="94"/>
      <c r="P138" s="92"/>
      <c r="Q138" s="76"/>
      <c r="R138" s="16"/>
      <c r="S138" s="16"/>
      <c r="T138" s="16"/>
      <c r="U138" s="16"/>
      <c r="V138" s="16"/>
    </row>
    <row r="139" spans="14:22" ht="27.75">
      <c r="N139" s="92"/>
      <c r="O139" s="94"/>
      <c r="P139" s="92"/>
      <c r="Q139" s="76"/>
      <c r="R139" s="16"/>
      <c r="S139" s="16"/>
      <c r="T139" s="16"/>
      <c r="U139" s="16"/>
      <c r="V139" s="16"/>
    </row>
    <row r="140" spans="14:22" ht="27.75">
      <c r="N140" s="92"/>
      <c r="O140" s="92"/>
      <c r="P140" s="92"/>
      <c r="Q140" s="76"/>
      <c r="R140" s="16"/>
      <c r="S140" s="16"/>
      <c r="T140" s="16"/>
      <c r="U140" s="16"/>
      <c r="V140" s="16"/>
    </row>
    <row r="141" spans="14:22" ht="27.75">
      <c r="N141" s="92"/>
      <c r="O141" s="92"/>
      <c r="P141" s="92"/>
      <c r="Q141" s="76"/>
      <c r="R141" s="16"/>
      <c r="S141" s="16"/>
      <c r="T141" s="16"/>
      <c r="U141" s="16"/>
      <c r="V141" s="16"/>
    </row>
    <row r="142" spans="14:22" ht="27.75">
      <c r="N142" s="92"/>
      <c r="O142" s="92"/>
      <c r="P142" s="92"/>
      <c r="Q142" s="76"/>
      <c r="R142" s="16"/>
      <c r="S142" s="16"/>
      <c r="T142" s="16"/>
      <c r="U142" s="16"/>
      <c r="V142" s="16"/>
    </row>
    <row r="143" spans="14:22" ht="27.75">
      <c r="N143" s="92"/>
      <c r="O143" s="92"/>
      <c r="P143" s="92"/>
      <c r="Q143" s="76"/>
      <c r="R143" s="16"/>
      <c r="S143" s="16"/>
      <c r="T143" s="16"/>
      <c r="U143" s="16"/>
      <c r="V143" s="16"/>
    </row>
    <row r="144" spans="14:22" ht="27.75">
      <c r="N144" s="92"/>
      <c r="O144" s="92"/>
      <c r="P144" s="92"/>
      <c r="Q144" s="76"/>
      <c r="R144" s="16"/>
      <c r="S144" s="16"/>
      <c r="T144" s="16"/>
      <c r="U144" s="16"/>
      <c r="V144" s="16"/>
    </row>
    <row r="145" spans="14:22" ht="27.75">
      <c r="N145" s="92"/>
      <c r="O145" s="92"/>
      <c r="P145" s="92"/>
      <c r="Q145" s="76"/>
      <c r="R145" s="16"/>
      <c r="S145" s="16"/>
      <c r="T145" s="16"/>
      <c r="U145" s="16"/>
      <c r="V145" s="16"/>
    </row>
    <row r="146" spans="14:22" ht="27.75">
      <c r="N146" s="92"/>
      <c r="O146" s="92"/>
      <c r="P146" s="92"/>
      <c r="Q146" s="76"/>
      <c r="R146" s="16"/>
      <c r="S146" s="16"/>
      <c r="T146" s="16"/>
      <c r="U146" s="16"/>
      <c r="V146" s="16"/>
    </row>
    <row r="147" spans="14:22" ht="27.75">
      <c r="N147" s="92"/>
      <c r="O147" s="92"/>
      <c r="P147" s="92"/>
      <c r="Q147" s="76"/>
      <c r="R147" s="16"/>
      <c r="S147" s="16"/>
      <c r="T147" s="16"/>
      <c r="U147" s="16"/>
      <c r="V147" s="16"/>
    </row>
    <row r="148" spans="14:22" ht="27.75">
      <c r="N148" s="92"/>
      <c r="O148" s="92"/>
      <c r="P148" s="92"/>
      <c r="Q148" s="76"/>
      <c r="R148" s="16"/>
      <c r="S148" s="16"/>
      <c r="T148" s="16"/>
      <c r="U148" s="16"/>
      <c r="V148" s="16"/>
    </row>
    <row r="149" spans="14:22" ht="27.75">
      <c r="N149" s="92"/>
      <c r="O149" s="92"/>
      <c r="P149" s="92"/>
      <c r="Q149" s="76"/>
      <c r="R149" s="16"/>
      <c r="S149" s="16"/>
      <c r="T149" s="16"/>
      <c r="U149" s="16"/>
      <c r="V149" s="16"/>
    </row>
    <row r="150" spans="14:22" ht="27.75">
      <c r="N150" s="92"/>
      <c r="O150" s="92"/>
      <c r="P150" s="92"/>
      <c r="Q150" s="76"/>
      <c r="R150" s="16"/>
      <c r="S150" s="16"/>
      <c r="T150" s="16"/>
      <c r="U150" s="16"/>
      <c r="V150" s="16"/>
    </row>
    <row r="151" spans="14:22" ht="27.75">
      <c r="N151" s="92"/>
      <c r="O151" s="92"/>
      <c r="P151" s="92"/>
      <c r="Q151" s="76"/>
      <c r="R151" s="16"/>
      <c r="S151" s="16"/>
      <c r="T151" s="16"/>
      <c r="U151" s="16"/>
      <c r="V151" s="16"/>
    </row>
    <row r="152" spans="14:22" ht="27.75">
      <c r="N152" s="92"/>
      <c r="O152" s="92"/>
      <c r="P152" s="92"/>
      <c r="Q152" s="76"/>
      <c r="R152" s="16"/>
      <c r="S152" s="16"/>
      <c r="T152" s="16"/>
      <c r="U152" s="16"/>
      <c r="V152" s="16"/>
    </row>
    <row r="153" spans="14:22" ht="27.75">
      <c r="N153" s="92"/>
      <c r="O153" s="92"/>
      <c r="P153" s="92"/>
      <c r="Q153" s="76"/>
      <c r="R153" s="16"/>
      <c r="S153" s="16"/>
      <c r="T153" s="16"/>
      <c r="U153" s="16"/>
      <c r="V153" s="16"/>
    </row>
    <row r="154" spans="14:22" ht="27.75">
      <c r="N154" s="92"/>
      <c r="O154" s="92"/>
      <c r="P154" s="92"/>
      <c r="Q154" s="76"/>
      <c r="R154" s="16"/>
      <c r="S154" s="16"/>
      <c r="T154" s="16"/>
      <c r="U154" s="16"/>
      <c r="V154" s="16"/>
    </row>
    <row r="155" spans="14:22" ht="27.75">
      <c r="N155" s="92"/>
      <c r="O155" s="92"/>
      <c r="P155" s="92"/>
      <c r="Q155" s="76"/>
      <c r="R155" s="16"/>
      <c r="S155" s="16"/>
      <c r="T155" s="16"/>
      <c r="U155" s="16"/>
      <c r="V155" s="16"/>
    </row>
    <row r="156" spans="14:22" ht="27.75">
      <c r="N156" s="92"/>
      <c r="O156" s="92"/>
      <c r="P156" s="92"/>
      <c r="Q156" s="76"/>
      <c r="R156" s="16"/>
      <c r="S156" s="16"/>
      <c r="T156" s="16"/>
      <c r="U156" s="16"/>
      <c r="V156" s="16"/>
    </row>
    <row r="157" spans="14:22" ht="27.75">
      <c r="N157" s="92"/>
      <c r="O157" s="92"/>
      <c r="P157" s="92"/>
      <c r="Q157" s="76"/>
      <c r="R157" s="16"/>
      <c r="S157" s="16"/>
      <c r="T157" s="16"/>
      <c r="U157" s="16"/>
      <c r="V157" s="16"/>
    </row>
    <row r="158" spans="14:22" ht="27.75">
      <c r="N158" s="92"/>
      <c r="O158" s="92"/>
      <c r="P158" s="92"/>
      <c r="Q158" s="76"/>
      <c r="R158" s="16"/>
      <c r="S158" s="16"/>
      <c r="T158" s="16"/>
      <c r="U158" s="16"/>
      <c r="V158" s="16"/>
    </row>
    <row r="159" spans="14:22" ht="27.75">
      <c r="N159" s="92"/>
      <c r="O159" s="92"/>
      <c r="P159" s="92"/>
      <c r="Q159" s="76"/>
      <c r="R159" s="16"/>
      <c r="S159" s="16"/>
      <c r="T159" s="16"/>
      <c r="U159" s="16"/>
      <c r="V159" s="16"/>
    </row>
    <row r="160" spans="14:22" ht="27.75">
      <c r="N160" s="92"/>
      <c r="O160" s="92"/>
      <c r="P160" s="92"/>
      <c r="Q160" s="76"/>
      <c r="R160" s="16"/>
      <c r="S160" s="16"/>
      <c r="T160" s="16"/>
      <c r="U160" s="16"/>
      <c r="V160" s="16"/>
    </row>
    <row r="161" spans="14:22" ht="27.75">
      <c r="N161" s="92"/>
      <c r="O161" s="92"/>
      <c r="P161" s="92"/>
      <c r="Q161" s="76"/>
      <c r="R161" s="16"/>
      <c r="S161" s="16"/>
      <c r="T161" s="16"/>
      <c r="U161" s="16"/>
      <c r="V161" s="16"/>
    </row>
    <row r="162" spans="14:22" ht="27.75">
      <c r="N162" s="92"/>
      <c r="O162" s="92"/>
      <c r="P162" s="92"/>
      <c r="Q162" s="76"/>
      <c r="R162" s="16"/>
      <c r="S162" s="16"/>
      <c r="T162" s="16"/>
      <c r="U162" s="16"/>
      <c r="V162" s="16"/>
    </row>
    <row r="163" spans="14:22" ht="27.75">
      <c r="N163" s="92"/>
      <c r="O163" s="92"/>
      <c r="P163" s="92"/>
      <c r="Q163" s="76"/>
      <c r="R163" s="16"/>
      <c r="S163" s="16"/>
      <c r="T163" s="16"/>
      <c r="U163" s="16"/>
      <c r="V163" s="16"/>
    </row>
    <row r="164" spans="14:22" ht="27.75">
      <c r="N164" s="92"/>
      <c r="O164" s="92"/>
      <c r="P164" s="92"/>
      <c r="Q164" s="76"/>
      <c r="R164" s="16"/>
      <c r="S164" s="16"/>
      <c r="T164" s="16"/>
      <c r="U164" s="16"/>
      <c r="V164" s="16"/>
    </row>
    <row r="165" spans="14:22">
      <c r="N165" s="76"/>
      <c r="O165" s="76"/>
      <c r="P165" s="76"/>
      <c r="Q165" s="76"/>
      <c r="R165" s="16"/>
      <c r="S165" s="16"/>
      <c r="T165" s="16"/>
      <c r="U165" s="16"/>
      <c r="V165" s="16"/>
    </row>
    <row r="166" spans="14:22">
      <c r="N166" s="76"/>
      <c r="O166" s="76"/>
      <c r="P166" s="76"/>
      <c r="Q166" s="76"/>
      <c r="R166" s="16"/>
      <c r="S166" s="16"/>
      <c r="T166" s="16"/>
      <c r="U166" s="16"/>
      <c r="V166" s="16"/>
    </row>
    <row r="167" spans="14:22">
      <c r="N167" s="76"/>
      <c r="O167" s="76"/>
      <c r="P167" s="76"/>
      <c r="Q167" s="76"/>
      <c r="R167" s="16"/>
      <c r="S167" s="16"/>
      <c r="T167" s="16"/>
      <c r="U167" s="16"/>
      <c r="V167" s="16"/>
    </row>
    <row r="168" spans="14:22">
      <c r="N168" s="76"/>
      <c r="O168" s="95" t="s">
        <v>45</v>
      </c>
      <c r="P168" s="95"/>
      <c r="Q168" s="95"/>
      <c r="R168" s="96"/>
      <c r="S168" s="96"/>
      <c r="T168" s="16"/>
      <c r="U168" s="16"/>
      <c r="V168" s="16"/>
    </row>
    <row r="169" spans="14:22">
      <c r="N169" s="76"/>
      <c r="O169" s="95">
        <v>1</v>
      </c>
      <c r="P169" s="95" t="s">
        <v>46</v>
      </c>
      <c r="Q169" s="95"/>
      <c r="R169" s="96"/>
      <c r="S169" s="96"/>
      <c r="T169" s="16"/>
      <c r="U169" s="16"/>
      <c r="V169" s="16"/>
    </row>
    <row r="170" spans="14:22">
      <c r="N170" s="76"/>
      <c r="O170" s="95">
        <v>2</v>
      </c>
      <c r="P170" s="95" t="s">
        <v>46</v>
      </c>
      <c r="Q170" s="95"/>
      <c r="R170" s="96"/>
      <c r="S170" s="96"/>
      <c r="T170" s="16"/>
      <c r="U170" s="16"/>
      <c r="V170" s="16"/>
    </row>
    <row r="171" spans="14:22">
      <c r="N171" s="76"/>
      <c r="O171" s="95">
        <v>3</v>
      </c>
      <c r="P171" s="95" t="s">
        <v>46</v>
      </c>
      <c r="Q171" s="95"/>
      <c r="R171" s="96"/>
      <c r="S171" s="96"/>
      <c r="T171" s="16"/>
      <c r="U171" s="16"/>
      <c r="V171" s="16"/>
    </row>
    <row r="172" spans="14:22">
      <c r="N172" s="76"/>
      <c r="O172" s="95">
        <v>4</v>
      </c>
      <c r="P172" s="95" t="s">
        <v>46</v>
      </c>
      <c r="Q172" s="95"/>
      <c r="R172" s="96"/>
      <c r="S172" s="96"/>
      <c r="T172" s="16"/>
      <c r="U172" s="16"/>
      <c r="V172" s="16"/>
    </row>
    <row r="173" spans="14:22">
      <c r="N173" s="76"/>
      <c r="O173" s="95">
        <v>5</v>
      </c>
      <c r="P173" s="95" t="s">
        <v>46</v>
      </c>
      <c r="Q173" s="95"/>
      <c r="R173" s="96"/>
      <c r="S173" s="96"/>
      <c r="T173" s="16"/>
      <c r="U173" s="16"/>
      <c r="V173" s="16"/>
    </row>
    <row r="174" spans="14:22">
      <c r="N174" s="76"/>
      <c r="O174" s="95">
        <v>6</v>
      </c>
      <c r="P174" s="95" t="s">
        <v>46</v>
      </c>
      <c r="Q174" s="95"/>
      <c r="R174" s="96"/>
      <c r="S174" s="96"/>
      <c r="T174" s="16"/>
      <c r="U174" s="16"/>
      <c r="V174" s="16"/>
    </row>
    <row r="175" spans="14:22">
      <c r="N175" s="76"/>
      <c r="O175" s="95">
        <v>7</v>
      </c>
      <c r="P175" s="95" t="s">
        <v>46</v>
      </c>
      <c r="Q175" s="95"/>
      <c r="R175" s="96"/>
      <c r="S175" s="96"/>
      <c r="T175" s="16"/>
      <c r="U175" s="16"/>
      <c r="V175" s="16"/>
    </row>
    <row r="176" spans="14:22">
      <c r="N176" s="76"/>
      <c r="O176" s="95">
        <v>8</v>
      </c>
      <c r="P176" s="95" t="s">
        <v>46</v>
      </c>
      <c r="Q176" s="95"/>
      <c r="R176" s="96"/>
      <c r="S176" s="96"/>
      <c r="T176" s="16"/>
      <c r="U176" s="16"/>
      <c r="V176" s="16"/>
    </row>
    <row r="177" spans="14:22">
      <c r="N177" s="76"/>
      <c r="O177" s="95">
        <v>9</v>
      </c>
      <c r="P177" s="95" t="s">
        <v>46</v>
      </c>
      <c r="Q177" s="95"/>
      <c r="R177" s="96"/>
      <c r="S177" s="96"/>
      <c r="T177" s="16"/>
      <c r="U177" s="16"/>
      <c r="V177" s="16"/>
    </row>
    <row r="178" spans="14:22">
      <c r="N178" s="76"/>
      <c r="O178" s="95">
        <v>10</v>
      </c>
      <c r="P178" s="95" t="s">
        <v>46</v>
      </c>
      <c r="Q178" s="95"/>
      <c r="R178" s="96"/>
      <c r="S178" s="96"/>
      <c r="T178" s="16"/>
      <c r="U178" s="16"/>
      <c r="V178" s="16"/>
    </row>
    <row r="179" spans="14:22">
      <c r="N179" s="76"/>
      <c r="O179" s="95">
        <v>11</v>
      </c>
      <c r="P179" s="95" t="s">
        <v>46</v>
      </c>
      <c r="Q179" s="95"/>
      <c r="R179" s="96"/>
      <c r="S179" s="96"/>
      <c r="T179" s="16"/>
      <c r="U179" s="16"/>
      <c r="V179" s="16"/>
    </row>
    <row r="180" spans="14:22">
      <c r="N180" s="76"/>
      <c r="O180" s="95">
        <v>12</v>
      </c>
      <c r="P180" s="95" t="s">
        <v>46</v>
      </c>
      <c r="Q180" s="95"/>
      <c r="R180" s="96"/>
      <c r="S180" s="96"/>
      <c r="T180" s="16"/>
      <c r="U180" s="16"/>
      <c r="V180" s="16"/>
    </row>
    <row r="181" spans="14:22">
      <c r="N181" s="76"/>
      <c r="O181" s="95">
        <v>13</v>
      </c>
      <c r="P181" s="95" t="s">
        <v>46</v>
      </c>
      <c r="Q181" s="95"/>
      <c r="R181" s="96"/>
      <c r="S181" s="96"/>
      <c r="T181" s="16"/>
      <c r="U181" s="16"/>
      <c r="V181" s="16"/>
    </row>
    <row r="182" spans="14:22">
      <c r="N182" s="76"/>
      <c r="O182" s="95">
        <v>14</v>
      </c>
      <c r="P182" s="95" t="s">
        <v>46</v>
      </c>
      <c r="Q182" s="95"/>
      <c r="R182" s="96"/>
      <c r="S182" s="96"/>
      <c r="T182" s="16"/>
      <c r="U182" s="16"/>
      <c r="V182" s="16"/>
    </row>
    <row r="183" spans="14:22">
      <c r="N183" s="76"/>
      <c r="O183" s="95">
        <v>15</v>
      </c>
      <c r="P183" s="95" t="s">
        <v>46</v>
      </c>
      <c r="Q183" s="95"/>
      <c r="R183" s="96"/>
      <c r="S183" s="96"/>
      <c r="T183" s="16"/>
      <c r="U183" s="16"/>
      <c r="V183" s="16"/>
    </row>
    <row r="184" spans="14:22">
      <c r="N184" s="76"/>
      <c r="O184" s="95">
        <v>16</v>
      </c>
      <c r="P184" s="95" t="s">
        <v>46</v>
      </c>
      <c r="Q184" s="95"/>
      <c r="R184" s="96"/>
      <c r="S184" s="96"/>
      <c r="T184" s="16"/>
      <c r="U184" s="16"/>
      <c r="V184" s="16"/>
    </row>
    <row r="185" spans="14:22">
      <c r="N185" s="76"/>
      <c r="O185" s="95">
        <v>17</v>
      </c>
      <c r="P185" s="95" t="s">
        <v>46</v>
      </c>
      <c r="Q185" s="95"/>
      <c r="R185" s="96"/>
      <c r="S185" s="96"/>
      <c r="T185" s="16"/>
      <c r="U185" s="16"/>
      <c r="V185" s="16"/>
    </row>
    <row r="186" spans="14:22">
      <c r="N186" s="76"/>
      <c r="O186" s="95">
        <v>18</v>
      </c>
      <c r="P186" s="95" t="s">
        <v>46</v>
      </c>
      <c r="Q186" s="95"/>
      <c r="R186" s="96"/>
      <c r="S186" s="96"/>
      <c r="T186" s="16"/>
      <c r="U186" s="16"/>
      <c r="V186" s="16"/>
    </row>
    <row r="187" spans="14:22">
      <c r="N187" s="76"/>
      <c r="O187" s="95">
        <v>19</v>
      </c>
      <c r="P187" s="95" t="s">
        <v>46</v>
      </c>
      <c r="Q187" s="95"/>
      <c r="R187" s="96"/>
      <c r="S187" s="96"/>
      <c r="T187" s="16"/>
      <c r="U187" s="16"/>
      <c r="V187" s="16"/>
    </row>
    <row r="188" spans="14:22">
      <c r="N188" s="76"/>
      <c r="O188" s="95">
        <v>20</v>
      </c>
      <c r="P188" s="95" t="s">
        <v>46</v>
      </c>
      <c r="Q188" s="95"/>
      <c r="R188" s="96"/>
      <c r="S188" s="96"/>
      <c r="T188" s="16"/>
      <c r="U188" s="16"/>
      <c r="V188" s="16"/>
    </row>
    <row r="189" spans="14:22">
      <c r="N189" s="76"/>
      <c r="O189" s="95">
        <v>21</v>
      </c>
      <c r="P189" s="95" t="s">
        <v>46</v>
      </c>
      <c r="Q189" s="95"/>
      <c r="R189" s="96"/>
      <c r="S189" s="96"/>
      <c r="T189" s="16"/>
      <c r="U189" s="16"/>
      <c r="V189" s="16"/>
    </row>
    <row r="190" spans="14:22">
      <c r="N190" s="76"/>
      <c r="O190" s="95">
        <v>22</v>
      </c>
      <c r="P190" s="95" t="s">
        <v>46</v>
      </c>
      <c r="Q190" s="95"/>
      <c r="R190" s="96"/>
      <c r="S190" s="96"/>
      <c r="T190" s="16"/>
      <c r="U190" s="16"/>
      <c r="V190" s="16"/>
    </row>
    <row r="191" spans="14:22">
      <c r="N191" s="76"/>
      <c r="O191" s="95">
        <v>23</v>
      </c>
      <c r="P191" s="95" t="s">
        <v>46</v>
      </c>
      <c r="Q191" s="95"/>
      <c r="R191" s="96"/>
      <c r="S191" s="96"/>
      <c r="T191" s="16"/>
      <c r="U191" s="16"/>
      <c r="V191" s="16"/>
    </row>
    <row r="192" spans="14:22">
      <c r="N192" s="76"/>
      <c r="O192" s="95">
        <v>24</v>
      </c>
      <c r="P192" s="95" t="s">
        <v>46</v>
      </c>
      <c r="Q192" s="95"/>
      <c r="R192" s="96"/>
      <c r="S192" s="96"/>
      <c r="T192" s="16"/>
      <c r="U192" s="16"/>
      <c r="V192" s="16"/>
    </row>
    <row r="193" spans="14:22">
      <c r="N193" s="76"/>
      <c r="O193" s="95">
        <v>25</v>
      </c>
      <c r="P193" s="95" t="s">
        <v>46</v>
      </c>
      <c r="Q193" s="95"/>
      <c r="R193" s="96"/>
      <c r="S193" s="96"/>
      <c r="T193" s="16"/>
      <c r="U193" s="16"/>
      <c r="V193" s="16"/>
    </row>
    <row r="194" spans="14:22">
      <c r="N194" s="76"/>
      <c r="O194" s="95">
        <v>26</v>
      </c>
      <c r="P194" s="95" t="s">
        <v>46</v>
      </c>
      <c r="Q194" s="95"/>
      <c r="R194" s="96"/>
      <c r="S194" s="96"/>
      <c r="T194" s="16"/>
      <c r="U194" s="16"/>
      <c r="V194" s="16"/>
    </row>
    <row r="195" spans="14:22">
      <c r="N195" s="76"/>
      <c r="O195" s="95">
        <v>27</v>
      </c>
      <c r="P195" s="95" t="s">
        <v>46</v>
      </c>
      <c r="Q195" s="95"/>
      <c r="R195" s="96"/>
      <c r="S195" s="96"/>
      <c r="T195" s="16"/>
      <c r="U195" s="16"/>
      <c r="V195" s="16"/>
    </row>
    <row r="196" spans="14:22">
      <c r="N196" s="76"/>
      <c r="O196" s="95">
        <v>28</v>
      </c>
      <c r="P196" s="95" t="s">
        <v>46</v>
      </c>
      <c r="Q196" s="95"/>
      <c r="R196" s="96"/>
      <c r="S196" s="96"/>
      <c r="T196" s="16"/>
      <c r="U196" s="16"/>
      <c r="V196" s="16"/>
    </row>
    <row r="197" spans="14:22">
      <c r="N197" s="76"/>
      <c r="O197" s="95">
        <v>29</v>
      </c>
      <c r="P197" s="95" t="s">
        <v>46</v>
      </c>
      <c r="Q197" s="95"/>
      <c r="R197" s="96"/>
      <c r="S197" s="96"/>
      <c r="T197" s="16"/>
      <c r="U197" s="16"/>
      <c r="V197" s="16"/>
    </row>
    <row r="198" spans="14:22">
      <c r="N198" s="76"/>
      <c r="O198" s="95">
        <v>30</v>
      </c>
      <c r="P198" s="95" t="s">
        <v>46</v>
      </c>
      <c r="Q198" s="95"/>
      <c r="R198" s="96"/>
      <c r="S198" s="96"/>
      <c r="T198" s="16"/>
      <c r="U198" s="16"/>
      <c r="V198" s="16"/>
    </row>
    <row r="199" spans="14:22">
      <c r="N199" s="76"/>
      <c r="O199" s="95">
        <v>31</v>
      </c>
      <c r="P199" s="95" t="s">
        <v>46</v>
      </c>
      <c r="Q199" s="95"/>
      <c r="R199" s="96"/>
      <c r="S199" s="96"/>
      <c r="T199" s="16"/>
      <c r="U199" s="16"/>
      <c r="V199" s="16"/>
    </row>
    <row r="200" spans="14:22">
      <c r="N200" s="76"/>
      <c r="O200" s="95">
        <v>32</v>
      </c>
      <c r="P200" s="95" t="s">
        <v>46</v>
      </c>
      <c r="Q200" s="95"/>
      <c r="R200" s="96"/>
      <c r="S200" s="96"/>
      <c r="T200" s="16"/>
      <c r="U200" s="16"/>
      <c r="V200" s="16"/>
    </row>
    <row r="201" spans="14:22">
      <c r="N201" s="76"/>
      <c r="O201" s="95">
        <v>33</v>
      </c>
      <c r="P201" s="95" t="s">
        <v>47</v>
      </c>
      <c r="Q201" s="95"/>
      <c r="R201" s="96"/>
      <c r="S201" s="96"/>
      <c r="T201" s="16"/>
      <c r="U201" s="16"/>
      <c r="V201" s="16"/>
    </row>
    <row r="202" spans="14:22">
      <c r="N202" s="76"/>
      <c r="O202" s="95">
        <v>34</v>
      </c>
      <c r="P202" s="95" t="s">
        <v>47</v>
      </c>
      <c r="Q202" s="95"/>
      <c r="R202" s="96"/>
      <c r="S202" s="96"/>
      <c r="T202" s="16"/>
      <c r="U202" s="16"/>
      <c r="V202" s="16"/>
    </row>
    <row r="203" spans="14:22">
      <c r="N203" s="76"/>
      <c r="O203" s="95">
        <v>35</v>
      </c>
      <c r="P203" s="95" t="s">
        <v>47</v>
      </c>
      <c r="Q203" s="95"/>
      <c r="R203" s="96"/>
      <c r="S203" s="96"/>
      <c r="T203" s="16"/>
      <c r="U203" s="16"/>
      <c r="V203" s="16"/>
    </row>
    <row r="204" spans="14:22">
      <c r="N204" s="76"/>
      <c r="O204" s="95">
        <v>36</v>
      </c>
      <c r="P204" s="95" t="s">
        <v>47</v>
      </c>
      <c r="Q204" s="95"/>
      <c r="R204" s="96"/>
      <c r="S204" s="96"/>
      <c r="T204" s="16"/>
      <c r="U204" s="16"/>
      <c r="V204" s="16"/>
    </row>
    <row r="205" spans="14:22">
      <c r="N205" s="76"/>
      <c r="O205" s="95">
        <v>37</v>
      </c>
      <c r="P205" s="95" t="s">
        <v>47</v>
      </c>
      <c r="Q205" s="95"/>
      <c r="R205" s="96"/>
      <c r="S205" s="96"/>
      <c r="T205" s="16"/>
      <c r="U205" s="16"/>
      <c r="V205" s="16"/>
    </row>
    <row r="206" spans="14:22">
      <c r="N206" s="76"/>
      <c r="O206" s="95">
        <v>38</v>
      </c>
      <c r="P206" s="95" t="s">
        <v>47</v>
      </c>
      <c r="Q206" s="95"/>
      <c r="R206" s="96"/>
      <c r="S206" s="96"/>
      <c r="T206" s="16"/>
      <c r="U206" s="16"/>
      <c r="V206" s="16"/>
    </row>
    <row r="207" spans="14:22">
      <c r="N207" s="76"/>
      <c r="O207" s="95">
        <v>39</v>
      </c>
      <c r="P207" s="95" t="s">
        <v>47</v>
      </c>
      <c r="Q207" s="95"/>
      <c r="R207" s="96"/>
      <c r="S207" s="96"/>
      <c r="T207" s="16"/>
      <c r="U207" s="16"/>
      <c r="V207" s="16"/>
    </row>
    <row r="208" spans="14:22">
      <c r="N208" s="76"/>
      <c r="O208" s="95">
        <v>40</v>
      </c>
      <c r="P208" s="95" t="s">
        <v>47</v>
      </c>
      <c r="Q208" s="95"/>
      <c r="R208" s="96"/>
      <c r="S208" s="96"/>
      <c r="T208" s="16"/>
      <c r="U208" s="16"/>
      <c r="V208" s="16"/>
    </row>
    <row r="209" spans="14:22">
      <c r="N209" s="76"/>
      <c r="O209" s="95">
        <v>41</v>
      </c>
      <c r="P209" s="95" t="s">
        <v>47</v>
      </c>
      <c r="Q209" s="95"/>
      <c r="R209" s="96"/>
      <c r="S209" s="96"/>
      <c r="T209" s="16"/>
      <c r="U209" s="16"/>
      <c r="V209" s="16"/>
    </row>
    <row r="210" spans="14:22">
      <c r="N210" s="76"/>
      <c r="O210" s="95">
        <v>42</v>
      </c>
      <c r="P210" s="95" t="s">
        <v>47</v>
      </c>
      <c r="Q210" s="95"/>
      <c r="R210" s="96"/>
      <c r="S210" s="96"/>
      <c r="T210" s="16"/>
      <c r="U210" s="16"/>
      <c r="V210" s="16"/>
    </row>
    <row r="211" spans="14:22">
      <c r="N211" s="76"/>
      <c r="O211" s="95">
        <v>43</v>
      </c>
      <c r="P211" s="95" t="s">
        <v>47</v>
      </c>
      <c r="Q211" s="95"/>
      <c r="R211" s="96"/>
      <c r="S211" s="96"/>
      <c r="T211" s="16"/>
      <c r="U211" s="16"/>
      <c r="V211" s="16"/>
    </row>
    <row r="212" spans="14:22">
      <c r="N212" s="76"/>
      <c r="O212" s="95">
        <v>44</v>
      </c>
      <c r="P212" s="95" t="s">
        <v>47</v>
      </c>
      <c r="Q212" s="95"/>
      <c r="R212" s="96"/>
      <c r="S212" s="96"/>
      <c r="T212" s="16"/>
      <c r="U212" s="16"/>
      <c r="V212" s="16"/>
    </row>
    <row r="213" spans="14:22">
      <c r="N213" s="76"/>
      <c r="O213" s="95">
        <v>45</v>
      </c>
      <c r="P213" s="95" t="s">
        <v>47</v>
      </c>
      <c r="Q213" s="95"/>
      <c r="R213" s="96"/>
      <c r="S213" s="96"/>
      <c r="T213" s="16"/>
      <c r="U213" s="16"/>
      <c r="V213" s="16"/>
    </row>
    <row r="214" spans="14:22">
      <c r="N214" s="76"/>
      <c r="O214" s="95">
        <v>46</v>
      </c>
      <c r="P214" s="95" t="s">
        <v>47</v>
      </c>
      <c r="Q214" s="95"/>
      <c r="R214" s="96"/>
      <c r="S214" s="96"/>
      <c r="T214" s="16"/>
      <c r="U214" s="16"/>
      <c r="V214" s="16"/>
    </row>
    <row r="215" spans="14:22">
      <c r="N215" s="76"/>
      <c r="O215" s="95">
        <v>47</v>
      </c>
      <c r="P215" s="95" t="s">
        <v>47</v>
      </c>
      <c r="Q215" s="95"/>
      <c r="R215" s="96"/>
      <c r="S215" s="96"/>
      <c r="T215" s="16"/>
      <c r="U215" s="16"/>
      <c r="V215" s="16"/>
    </row>
    <row r="216" spans="14:22">
      <c r="N216" s="76"/>
      <c r="O216" s="95">
        <v>48</v>
      </c>
      <c r="P216" s="95" t="s">
        <v>47</v>
      </c>
      <c r="Q216" s="95"/>
      <c r="R216" s="96"/>
      <c r="S216" s="96"/>
      <c r="T216" s="16"/>
      <c r="U216" s="16"/>
      <c r="V216" s="16"/>
    </row>
    <row r="217" spans="14:22">
      <c r="N217" s="76"/>
      <c r="O217" s="95">
        <v>49</v>
      </c>
      <c r="P217" s="95" t="s">
        <v>47</v>
      </c>
      <c r="Q217" s="95"/>
      <c r="R217" s="96"/>
      <c r="S217" s="96"/>
      <c r="T217" s="16"/>
      <c r="U217" s="16"/>
      <c r="V217" s="16"/>
    </row>
    <row r="218" spans="14:22">
      <c r="N218" s="76"/>
      <c r="O218" s="95">
        <v>50</v>
      </c>
      <c r="P218" s="95" t="s">
        <v>47</v>
      </c>
      <c r="Q218" s="95"/>
      <c r="R218" s="96"/>
      <c r="S218" s="96"/>
      <c r="T218" s="16"/>
      <c r="U218" s="16"/>
      <c r="V218" s="16"/>
    </row>
    <row r="219" spans="14:22">
      <c r="N219" s="76"/>
      <c r="O219" s="95">
        <v>51</v>
      </c>
      <c r="P219" s="95" t="s">
        <v>47</v>
      </c>
      <c r="Q219" s="95"/>
      <c r="R219" s="96"/>
      <c r="S219" s="96"/>
      <c r="T219" s="16"/>
      <c r="U219" s="16"/>
      <c r="V219" s="16"/>
    </row>
    <row r="220" spans="14:22">
      <c r="N220" s="76"/>
      <c r="O220" s="95">
        <v>52</v>
      </c>
      <c r="P220" s="95" t="s">
        <v>47</v>
      </c>
      <c r="Q220" s="95"/>
      <c r="R220" s="96"/>
      <c r="S220" s="96"/>
      <c r="T220" s="16"/>
      <c r="U220" s="16"/>
      <c r="V220" s="16"/>
    </row>
    <row r="221" spans="14:22">
      <c r="N221" s="76"/>
      <c r="O221" s="95">
        <v>53</v>
      </c>
      <c r="P221" s="95" t="s">
        <v>47</v>
      </c>
      <c r="Q221" s="95"/>
      <c r="R221" s="96"/>
      <c r="S221" s="96"/>
      <c r="T221" s="16"/>
      <c r="U221" s="16"/>
      <c r="V221" s="16"/>
    </row>
    <row r="222" spans="14:22">
      <c r="N222" s="76"/>
      <c r="O222" s="95">
        <v>54</v>
      </c>
      <c r="P222" s="95" t="s">
        <v>47</v>
      </c>
      <c r="Q222" s="95"/>
      <c r="R222" s="96"/>
      <c r="S222" s="96"/>
      <c r="T222" s="16"/>
      <c r="U222" s="16"/>
      <c r="V222" s="16"/>
    </row>
    <row r="223" spans="14:22">
      <c r="N223" s="76"/>
      <c r="O223" s="95">
        <v>55</v>
      </c>
      <c r="P223" s="95" t="s">
        <v>47</v>
      </c>
      <c r="Q223" s="95"/>
      <c r="R223" s="96"/>
      <c r="S223" s="96"/>
      <c r="T223" s="16"/>
      <c r="U223" s="16"/>
      <c r="V223" s="16"/>
    </row>
    <row r="224" spans="14:22">
      <c r="N224" s="76"/>
      <c r="O224" s="95">
        <v>56</v>
      </c>
      <c r="P224" s="95" t="s">
        <v>47</v>
      </c>
      <c r="Q224" s="95"/>
      <c r="R224" s="96"/>
      <c r="S224" s="96"/>
      <c r="T224" s="16"/>
      <c r="U224" s="16"/>
      <c r="V224" s="16"/>
    </row>
    <row r="225" spans="14:22">
      <c r="N225" s="76"/>
      <c r="O225" s="95">
        <v>57</v>
      </c>
      <c r="P225" s="95" t="s">
        <v>47</v>
      </c>
      <c r="Q225" s="95"/>
      <c r="R225" s="96"/>
      <c r="S225" s="96"/>
      <c r="T225" s="16"/>
      <c r="U225" s="16"/>
      <c r="V225" s="16"/>
    </row>
    <row r="226" spans="14:22">
      <c r="N226" s="76"/>
      <c r="O226" s="95">
        <v>58</v>
      </c>
      <c r="P226" s="95" t="s">
        <v>47</v>
      </c>
      <c r="Q226" s="95"/>
      <c r="R226" s="96"/>
      <c r="S226" s="96"/>
      <c r="T226" s="16"/>
      <c r="U226" s="16"/>
      <c r="V226" s="16"/>
    </row>
    <row r="227" spans="14:22">
      <c r="N227" s="76"/>
      <c r="O227" s="95">
        <v>59</v>
      </c>
      <c r="P227" s="95" t="s">
        <v>47</v>
      </c>
      <c r="Q227" s="95"/>
      <c r="R227" s="96"/>
      <c r="S227" s="96"/>
      <c r="T227" s="16"/>
      <c r="U227" s="16"/>
      <c r="V227" s="16"/>
    </row>
    <row r="228" spans="14:22">
      <c r="N228" s="76"/>
      <c r="O228" s="95">
        <v>60</v>
      </c>
      <c r="P228" s="95" t="s">
        <v>47</v>
      </c>
      <c r="Q228" s="95"/>
      <c r="R228" s="96"/>
      <c r="S228" s="96"/>
      <c r="T228" s="16"/>
      <c r="U228" s="16"/>
      <c r="V228" s="16"/>
    </row>
    <row r="229" spans="14:22">
      <c r="N229" s="76"/>
      <c r="O229" s="95">
        <v>61</v>
      </c>
      <c r="P229" s="95" t="s">
        <v>47</v>
      </c>
      <c r="Q229" s="95"/>
      <c r="R229" s="96"/>
      <c r="S229" s="96"/>
      <c r="T229" s="16"/>
      <c r="U229" s="16"/>
      <c r="V229" s="16"/>
    </row>
    <row r="230" spans="14:22">
      <c r="N230" s="76"/>
      <c r="O230" s="95">
        <v>62</v>
      </c>
      <c r="P230" s="95" t="s">
        <v>47</v>
      </c>
      <c r="Q230" s="95"/>
      <c r="R230" s="96"/>
      <c r="S230" s="96"/>
      <c r="T230" s="16"/>
      <c r="U230" s="16"/>
      <c r="V230" s="16"/>
    </row>
    <row r="231" spans="14:22">
      <c r="N231" s="76"/>
      <c r="O231" s="95">
        <v>63</v>
      </c>
      <c r="P231" s="95" t="s">
        <v>47</v>
      </c>
      <c r="Q231" s="95"/>
      <c r="R231" s="96"/>
      <c r="S231" s="96"/>
      <c r="T231" s="16"/>
      <c r="U231" s="16"/>
      <c r="V231" s="16"/>
    </row>
    <row r="232" spans="14:22">
      <c r="N232" s="76"/>
      <c r="O232" s="95">
        <v>64</v>
      </c>
      <c r="P232" s="95" t="s">
        <v>47</v>
      </c>
      <c r="Q232" s="95"/>
      <c r="R232" s="96"/>
      <c r="S232" s="96"/>
      <c r="T232" s="16"/>
      <c r="U232" s="16"/>
      <c r="V232" s="16"/>
    </row>
    <row r="233" spans="14:22">
      <c r="N233" s="76"/>
      <c r="O233" s="95">
        <v>65</v>
      </c>
      <c r="P233" s="95" t="s">
        <v>47</v>
      </c>
      <c r="Q233" s="95"/>
      <c r="R233" s="96"/>
      <c r="S233" s="96"/>
      <c r="T233" s="16"/>
      <c r="U233" s="16"/>
      <c r="V233" s="16"/>
    </row>
    <row r="234" spans="14:22">
      <c r="N234" s="76"/>
      <c r="O234" s="95">
        <v>66</v>
      </c>
      <c r="P234" s="95" t="s">
        <v>48</v>
      </c>
      <c r="Q234" s="95"/>
      <c r="R234" s="96"/>
      <c r="S234" s="96"/>
      <c r="T234" s="16"/>
      <c r="U234" s="16"/>
      <c r="V234" s="16"/>
    </row>
    <row r="235" spans="14:22">
      <c r="N235" s="76"/>
      <c r="O235" s="95">
        <v>67</v>
      </c>
      <c r="P235" s="95" t="s">
        <v>48</v>
      </c>
      <c r="Q235" s="95"/>
      <c r="R235" s="96"/>
      <c r="S235" s="96"/>
      <c r="T235" s="16"/>
      <c r="U235" s="16"/>
      <c r="V235" s="16"/>
    </row>
    <row r="236" spans="14:22">
      <c r="N236" s="76"/>
      <c r="O236" s="95">
        <v>68</v>
      </c>
      <c r="P236" s="95" t="s">
        <v>48</v>
      </c>
      <c r="Q236" s="95"/>
      <c r="R236" s="96"/>
      <c r="S236" s="96"/>
      <c r="T236" s="16"/>
      <c r="U236" s="16"/>
      <c r="V236" s="16"/>
    </row>
    <row r="237" spans="14:22">
      <c r="N237" s="76"/>
      <c r="O237" s="95">
        <v>69</v>
      </c>
      <c r="P237" s="95" t="s">
        <v>48</v>
      </c>
      <c r="Q237" s="95"/>
      <c r="R237" s="96"/>
      <c r="S237" s="96"/>
      <c r="T237" s="16"/>
      <c r="U237" s="16"/>
      <c r="V237" s="16"/>
    </row>
    <row r="238" spans="14:22">
      <c r="N238" s="76"/>
      <c r="O238" s="95">
        <v>70</v>
      </c>
      <c r="P238" s="95" t="s">
        <v>48</v>
      </c>
      <c r="Q238" s="95"/>
      <c r="R238" s="96"/>
      <c r="S238" s="96"/>
      <c r="T238" s="16"/>
      <c r="U238" s="16"/>
      <c r="V238" s="16"/>
    </row>
    <row r="239" spans="14:22">
      <c r="N239" s="76"/>
      <c r="O239" s="95">
        <v>71</v>
      </c>
      <c r="P239" s="95" t="s">
        <v>48</v>
      </c>
      <c r="Q239" s="95"/>
      <c r="R239" s="96"/>
      <c r="S239" s="96"/>
      <c r="T239" s="16"/>
      <c r="U239" s="16"/>
      <c r="V239" s="16"/>
    </row>
    <row r="240" spans="14:22">
      <c r="N240" s="76"/>
      <c r="O240" s="95">
        <v>72</v>
      </c>
      <c r="P240" s="95" t="s">
        <v>48</v>
      </c>
      <c r="Q240" s="95"/>
      <c r="R240" s="96"/>
      <c r="S240" s="96"/>
      <c r="T240" s="16"/>
      <c r="U240" s="16"/>
      <c r="V240" s="16"/>
    </row>
    <row r="241" spans="14:22">
      <c r="N241" s="76"/>
      <c r="O241" s="95">
        <v>73</v>
      </c>
      <c r="P241" s="95" t="s">
        <v>48</v>
      </c>
      <c r="Q241" s="95"/>
      <c r="R241" s="96"/>
      <c r="S241" s="96"/>
      <c r="T241" s="16"/>
      <c r="U241" s="16"/>
      <c r="V241" s="16"/>
    </row>
    <row r="242" spans="14:22">
      <c r="N242" s="76"/>
      <c r="O242" s="95">
        <v>74</v>
      </c>
      <c r="P242" s="95" t="s">
        <v>48</v>
      </c>
      <c r="Q242" s="95"/>
      <c r="R242" s="96"/>
      <c r="S242" s="96"/>
      <c r="T242" s="16"/>
      <c r="U242" s="16"/>
      <c r="V242" s="16"/>
    </row>
    <row r="243" spans="14:22">
      <c r="N243" s="76"/>
      <c r="O243" s="95">
        <v>75</v>
      </c>
      <c r="P243" s="95" t="s">
        <v>48</v>
      </c>
      <c r="Q243" s="95"/>
      <c r="R243" s="96"/>
      <c r="S243" s="96"/>
      <c r="T243" s="16"/>
      <c r="U243" s="16"/>
      <c r="V243" s="16"/>
    </row>
    <row r="244" spans="14:22">
      <c r="N244" s="76"/>
      <c r="O244" s="95">
        <v>76</v>
      </c>
      <c r="P244" s="95" t="s">
        <v>48</v>
      </c>
      <c r="Q244" s="95"/>
      <c r="R244" s="96"/>
      <c r="S244" s="96"/>
      <c r="T244" s="16"/>
      <c r="U244" s="16"/>
      <c r="V244" s="16"/>
    </row>
    <row r="245" spans="14:22">
      <c r="N245" s="76"/>
      <c r="O245" s="95">
        <v>77</v>
      </c>
      <c r="P245" s="95" t="s">
        <v>48</v>
      </c>
      <c r="Q245" s="95"/>
      <c r="R245" s="96"/>
      <c r="S245" s="96"/>
      <c r="T245" s="16"/>
      <c r="U245" s="16"/>
      <c r="V245" s="16"/>
    </row>
    <row r="246" spans="14:22">
      <c r="N246" s="76"/>
      <c r="O246" s="95">
        <v>78</v>
      </c>
      <c r="P246" s="95" t="s">
        <v>48</v>
      </c>
      <c r="Q246" s="95"/>
      <c r="R246" s="96"/>
      <c r="S246" s="96"/>
      <c r="T246" s="16"/>
      <c r="U246" s="16"/>
      <c r="V246" s="16"/>
    </row>
    <row r="247" spans="14:22">
      <c r="N247" s="76"/>
      <c r="O247" s="95">
        <v>79</v>
      </c>
      <c r="P247" s="95" t="s">
        <v>48</v>
      </c>
      <c r="Q247" s="95"/>
      <c r="R247" s="96"/>
      <c r="S247" s="96"/>
      <c r="T247" s="16"/>
      <c r="U247" s="16"/>
      <c r="V247" s="16"/>
    </row>
    <row r="248" spans="14:22">
      <c r="N248" s="76"/>
      <c r="O248" s="95">
        <v>80</v>
      </c>
      <c r="P248" s="95" t="s">
        <v>48</v>
      </c>
      <c r="Q248" s="95"/>
      <c r="R248" s="96"/>
      <c r="S248" s="96"/>
      <c r="T248" s="16"/>
      <c r="U248" s="16"/>
      <c r="V248" s="16"/>
    </row>
    <row r="249" spans="14:22">
      <c r="N249" s="76"/>
      <c r="O249" s="95">
        <v>81</v>
      </c>
      <c r="P249" s="95" t="s">
        <v>48</v>
      </c>
      <c r="Q249" s="95"/>
      <c r="R249" s="96"/>
      <c r="S249" s="96"/>
      <c r="T249" s="16"/>
      <c r="U249" s="16"/>
      <c r="V249" s="16"/>
    </row>
    <row r="250" spans="14:22">
      <c r="N250" s="76"/>
      <c r="O250" s="95">
        <v>82</v>
      </c>
      <c r="P250" s="95" t="s">
        <v>48</v>
      </c>
      <c r="Q250" s="95"/>
      <c r="R250" s="96"/>
      <c r="S250" s="96"/>
      <c r="T250" s="16"/>
      <c r="U250" s="16"/>
      <c r="V250" s="16"/>
    </row>
    <row r="251" spans="14:22">
      <c r="N251" s="76"/>
      <c r="O251" s="95">
        <v>83</v>
      </c>
      <c r="P251" s="95" t="s">
        <v>48</v>
      </c>
      <c r="Q251" s="95"/>
      <c r="R251" s="96"/>
      <c r="S251" s="96"/>
      <c r="T251" s="16"/>
      <c r="U251" s="16"/>
      <c r="V251" s="16"/>
    </row>
    <row r="252" spans="14:22">
      <c r="N252" s="76"/>
      <c r="O252" s="95">
        <v>84</v>
      </c>
      <c r="P252" s="95" t="s">
        <v>48</v>
      </c>
      <c r="Q252" s="95"/>
      <c r="R252" s="96"/>
      <c r="S252" s="96"/>
      <c r="T252" s="16"/>
      <c r="U252" s="16"/>
      <c r="V252" s="16"/>
    </row>
    <row r="253" spans="14:22">
      <c r="N253" s="76"/>
      <c r="O253" s="95">
        <v>85</v>
      </c>
      <c r="P253" s="95" t="s">
        <v>48</v>
      </c>
      <c r="Q253" s="95"/>
      <c r="R253" s="96"/>
      <c r="S253" s="96"/>
      <c r="T253" s="16"/>
      <c r="U253" s="16"/>
      <c r="V253" s="16"/>
    </row>
    <row r="254" spans="14:22">
      <c r="N254" s="76"/>
      <c r="O254" s="95">
        <v>86</v>
      </c>
      <c r="P254" s="95" t="s">
        <v>48</v>
      </c>
      <c r="Q254" s="95"/>
      <c r="R254" s="96"/>
      <c r="S254" s="96"/>
      <c r="T254" s="16"/>
      <c r="U254" s="16"/>
      <c r="V254" s="16"/>
    </row>
    <row r="255" spans="14:22">
      <c r="N255" s="76"/>
      <c r="O255" s="95">
        <v>87</v>
      </c>
      <c r="P255" s="95" t="s">
        <v>48</v>
      </c>
      <c r="Q255" s="95"/>
      <c r="R255" s="96"/>
      <c r="S255" s="96"/>
      <c r="T255" s="16"/>
      <c r="U255" s="16"/>
      <c r="V255" s="16"/>
    </row>
    <row r="256" spans="14:22">
      <c r="N256" s="76"/>
      <c r="O256" s="95">
        <v>88</v>
      </c>
      <c r="P256" s="95" t="s">
        <v>48</v>
      </c>
      <c r="Q256" s="95"/>
      <c r="R256" s="96"/>
      <c r="S256" s="96"/>
      <c r="T256" s="16"/>
      <c r="U256" s="16"/>
      <c r="V256" s="16"/>
    </row>
    <row r="257" spans="14:22">
      <c r="N257" s="76"/>
      <c r="O257" s="95">
        <v>89</v>
      </c>
      <c r="P257" s="95" t="s">
        <v>48</v>
      </c>
      <c r="Q257" s="95"/>
      <c r="R257" s="96"/>
      <c r="S257" s="96"/>
      <c r="T257" s="16"/>
      <c r="U257" s="16"/>
      <c r="V257" s="16"/>
    </row>
    <row r="258" spans="14:22">
      <c r="N258" s="76"/>
      <c r="O258" s="95">
        <v>90</v>
      </c>
      <c r="P258" s="95" t="s">
        <v>48</v>
      </c>
      <c r="Q258" s="95"/>
      <c r="R258" s="96"/>
      <c r="S258" s="96"/>
      <c r="T258" s="16"/>
      <c r="U258" s="16"/>
      <c r="V258" s="16"/>
    </row>
    <row r="259" spans="14:22">
      <c r="N259" s="76"/>
      <c r="O259" s="95">
        <v>91</v>
      </c>
      <c r="P259" s="95" t="s">
        <v>48</v>
      </c>
      <c r="Q259" s="95"/>
      <c r="R259" s="96"/>
      <c r="S259" s="96"/>
      <c r="T259" s="16"/>
      <c r="U259" s="16"/>
      <c r="V259" s="16"/>
    </row>
    <row r="260" spans="14:22">
      <c r="N260" s="76"/>
      <c r="O260" s="95">
        <v>92</v>
      </c>
      <c r="P260" s="95" t="s">
        <v>48</v>
      </c>
      <c r="Q260" s="95"/>
      <c r="R260" s="96"/>
      <c r="S260" s="96"/>
      <c r="T260" s="16"/>
      <c r="U260" s="16"/>
      <c r="V260" s="16"/>
    </row>
    <row r="261" spans="14:22">
      <c r="N261" s="76"/>
      <c r="O261" s="95">
        <v>93</v>
      </c>
      <c r="P261" s="95" t="s">
        <v>48</v>
      </c>
      <c r="Q261" s="95"/>
      <c r="R261" s="96"/>
      <c r="S261" s="96"/>
      <c r="T261" s="16"/>
      <c r="U261" s="16"/>
      <c r="V261" s="16"/>
    </row>
    <row r="262" spans="14:22">
      <c r="N262" s="76"/>
      <c r="O262" s="95">
        <v>94</v>
      </c>
      <c r="P262" s="95" t="s">
        <v>48</v>
      </c>
      <c r="Q262" s="95"/>
      <c r="R262" s="96"/>
      <c r="S262" s="96"/>
      <c r="T262" s="16"/>
      <c r="U262" s="16"/>
      <c r="V262" s="16"/>
    </row>
    <row r="263" spans="14:22">
      <c r="N263" s="76"/>
      <c r="O263" s="95">
        <v>95</v>
      </c>
      <c r="P263" s="95" t="s">
        <v>48</v>
      </c>
      <c r="Q263" s="95"/>
      <c r="R263" s="96"/>
      <c r="S263" s="96"/>
      <c r="T263" s="16"/>
      <c r="U263" s="16"/>
      <c r="V263" s="16"/>
    </row>
    <row r="264" spans="14:22">
      <c r="N264" s="76"/>
      <c r="O264" s="95">
        <v>96</v>
      </c>
      <c r="P264" s="95" t="s">
        <v>48</v>
      </c>
      <c r="Q264" s="95"/>
      <c r="R264" s="96"/>
      <c r="S264" s="96"/>
      <c r="T264" s="16"/>
      <c r="U264" s="16"/>
      <c r="V264" s="16"/>
    </row>
    <row r="265" spans="14:22">
      <c r="N265" s="76"/>
      <c r="O265" s="95">
        <v>97</v>
      </c>
      <c r="P265" s="95" t="s">
        <v>48</v>
      </c>
      <c r="Q265" s="95"/>
      <c r="R265" s="96"/>
      <c r="S265" s="96"/>
      <c r="T265" s="16"/>
      <c r="U265" s="16"/>
      <c r="V265" s="16"/>
    </row>
    <row r="266" spans="14:22">
      <c r="N266" s="76"/>
      <c r="O266" s="95">
        <v>98</v>
      </c>
      <c r="P266" s="95" t="s">
        <v>48</v>
      </c>
      <c r="Q266" s="95"/>
      <c r="R266" s="96"/>
      <c r="S266" s="96"/>
      <c r="T266" s="16"/>
      <c r="U266" s="16"/>
      <c r="V266" s="16"/>
    </row>
    <row r="267" spans="14:22">
      <c r="N267" s="76"/>
      <c r="O267" s="95">
        <v>99</v>
      </c>
      <c r="P267" s="95" t="s">
        <v>48</v>
      </c>
      <c r="Q267" s="76"/>
      <c r="R267" s="16"/>
      <c r="S267" s="16"/>
      <c r="T267" s="16"/>
      <c r="U267" s="16"/>
      <c r="V267" s="16"/>
    </row>
    <row r="268" spans="14:22">
      <c r="N268" s="76"/>
      <c r="O268" s="76"/>
      <c r="P268" s="76"/>
      <c r="Q268" s="76"/>
      <c r="R268" s="16"/>
      <c r="S268" s="16"/>
      <c r="T268" s="16"/>
      <c r="U268" s="16"/>
      <c r="V268" s="16"/>
    </row>
    <row r="269" spans="14:22">
      <c r="N269" s="76"/>
      <c r="O269" s="76"/>
      <c r="P269" s="76"/>
      <c r="Q269" s="76"/>
      <c r="R269" s="16"/>
      <c r="S269" s="16"/>
      <c r="T269" s="16"/>
      <c r="U269" s="16"/>
      <c r="V269" s="16"/>
    </row>
    <row r="270" spans="14:22">
      <c r="N270" s="76"/>
      <c r="O270" s="95" t="s">
        <v>49</v>
      </c>
      <c r="P270" s="95"/>
      <c r="Q270" s="95"/>
      <c r="R270" s="96"/>
      <c r="S270" s="96"/>
      <c r="T270" s="16"/>
      <c r="U270" s="16"/>
      <c r="V270" s="16"/>
    </row>
    <row r="271" spans="14:22" ht="24.75">
      <c r="N271" s="76"/>
      <c r="O271" s="95">
        <v>1</v>
      </c>
      <c r="P271" s="97" t="s">
        <v>50</v>
      </c>
      <c r="Q271" s="95"/>
      <c r="R271" s="96"/>
      <c r="S271" s="96"/>
      <c r="T271" s="16"/>
      <c r="U271" s="16"/>
      <c r="V271" s="16"/>
    </row>
    <row r="272" spans="14:22" ht="24.75">
      <c r="N272" s="76"/>
      <c r="O272" s="95">
        <v>2</v>
      </c>
      <c r="P272" s="97" t="s">
        <v>50</v>
      </c>
      <c r="Q272" s="95"/>
      <c r="R272" s="96"/>
      <c r="S272" s="96"/>
      <c r="T272" s="16"/>
      <c r="U272" s="16"/>
      <c r="V272" s="16"/>
    </row>
    <row r="273" spans="14:22" ht="24.75">
      <c r="N273" s="76"/>
      <c r="O273" s="95">
        <v>3</v>
      </c>
      <c r="P273" s="97" t="s">
        <v>50</v>
      </c>
      <c r="Q273" s="95"/>
      <c r="R273" s="96"/>
      <c r="S273" s="96"/>
      <c r="T273" s="16"/>
      <c r="U273" s="16"/>
      <c r="V273" s="16"/>
    </row>
    <row r="274" spans="14:22" ht="24.75">
      <c r="N274" s="76"/>
      <c r="O274" s="95">
        <v>4</v>
      </c>
      <c r="P274" s="97" t="s">
        <v>50</v>
      </c>
      <c r="Q274" s="95"/>
      <c r="R274" s="96"/>
      <c r="S274" s="96"/>
      <c r="T274" s="16"/>
      <c r="U274" s="16"/>
      <c r="V274" s="16"/>
    </row>
    <row r="275" spans="14:22" ht="24.75">
      <c r="N275" s="76"/>
      <c r="O275" s="95">
        <v>5</v>
      </c>
      <c r="P275" s="97" t="s">
        <v>50</v>
      </c>
      <c r="Q275" s="95"/>
      <c r="R275" s="96"/>
      <c r="S275" s="96"/>
      <c r="T275" s="16"/>
      <c r="U275" s="16"/>
      <c r="V275" s="16"/>
    </row>
    <row r="276" spans="14:22" ht="24.75">
      <c r="N276" s="76"/>
      <c r="O276" s="95">
        <v>6</v>
      </c>
      <c r="P276" s="97" t="s">
        <v>50</v>
      </c>
      <c r="Q276" s="95"/>
      <c r="R276" s="96"/>
      <c r="S276" s="96"/>
      <c r="T276" s="16"/>
      <c r="U276" s="16"/>
      <c r="V276" s="16"/>
    </row>
    <row r="277" spans="14:22" ht="24.75">
      <c r="N277" s="76"/>
      <c r="O277" s="95">
        <v>7</v>
      </c>
      <c r="P277" s="97" t="s">
        <v>50</v>
      </c>
      <c r="Q277" s="95"/>
      <c r="R277" s="96"/>
      <c r="S277" s="96"/>
      <c r="T277" s="16"/>
      <c r="U277" s="16"/>
      <c r="V277" s="16"/>
    </row>
    <row r="278" spans="14:22" ht="24.75">
      <c r="N278" s="76"/>
      <c r="O278" s="95">
        <v>8</v>
      </c>
      <c r="P278" s="97" t="s">
        <v>50</v>
      </c>
      <c r="Q278" s="95"/>
      <c r="R278" s="96"/>
      <c r="S278" s="96"/>
      <c r="T278" s="16"/>
      <c r="U278" s="16"/>
      <c r="V278" s="16"/>
    </row>
    <row r="279" spans="14:22" ht="24.75">
      <c r="N279" s="76"/>
      <c r="O279" s="95">
        <v>9</v>
      </c>
      <c r="P279" s="97" t="s">
        <v>50</v>
      </c>
      <c r="Q279" s="95"/>
      <c r="R279" s="96"/>
      <c r="S279" s="96"/>
      <c r="T279" s="16"/>
      <c r="U279" s="16"/>
      <c r="V279" s="16"/>
    </row>
    <row r="280" spans="14:22" ht="24.75">
      <c r="N280" s="76"/>
      <c r="O280" s="95">
        <v>10</v>
      </c>
      <c r="P280" s="97" t="s">
        <v>50</v>
      </c>
      <c r="Q280" s="95"/>
      <c r="R280" s="96"/>
      <c r="S280" s="96"/>
      <c r="T280" s="16"/>
      <c r="U280" s="16"/>
      <c r="V280" s="16"/>
    </row>
    <row r="281" spans="14:22" ht="24.75">
      <c r="N281" s="76"/>
      <c r="O281" s="95">
        <v>11</v>
      </c>
      <c r="P281" s="97" t="s">
        <v>50</v>
      </c>
      <c r="Q281" s="95"/>
      <c r="R281" s="96"/>
      <c r="S281" s="96"/>
      <c r="T281" s="16"/>
      <c r="U281" s="16"/>
      <c r="V281" s="16"/>
    </row>
    <row r="282" spans="14:22" ht="24.75">
      <c r="N282" s="76"/>
      <c r="O282" s="95">
        <v>12</v>
      </c>
      <c r="P282" s="97" t="s">
        <v>50</v>
      </c>
      <c r="Q282" s="95"/>
      <c r="R282" s="96"/>
      <c r="S282" s="96"/>
      <c r="T282" s="16"/>
      <c r="U282" s="16"/>
      <c r="V282" s="16"/>
    </row>
    <row r="283" spans="14:22" ht="24.75">
      <c r="N283" s="76"/>
      <c r="O283" s="95">
        <v>13</v>
      </c>
      <c r="P283" s="97" t="s">
        <v>50</v>
      </c>
      <c r="Q283" s="95"/>
      <c r="R283" s="96"/>
      <c r="S283" s="96"/>
      <c r="T283" s="16"/>
      <c r="U283" s="16"/>
      <c r="V283" s="16"/>
    </row>
    <row r="284" spans="14:22" ht="24.75">
      <c r="N284" s="76"/>
      <c r="O284" s="95">
        <v>14</v>
      </c>
      <c r="P284" s="97" t="s">
        <v>50</v>
      </c>
      <c r="Q284" s="95"/>
      <c r="R284" s="96"/>
      <c r="S284" s="96"/>
      <c r="T284" s="16"/>
      <c r="U284" s="16"/>
      <c r="V284" s="16"/>
    </row>
    <row r="285" spans="14:22" ht="24.75">
      <c r="N285" s="76"/>
      <c r="O285" s="95">
        <v>15</v>
      </c>
      <c r="P285" s="97" t="s">
        <v>50</v>
      </c>
      <c r="Q285" s="95"/>
      <c r="R285" s="96"/>
      <c r="S285" s="96"/>
      <c r="T285" s="16"/>
      <c r="U285" s="16"/>
      <c r="V285" s="16"/>
    </row>
    <row r="286" spans="14:22" ht="24.75">
      <c r="N286" s="76"/>
      <c r="O286" s="95">
        <v>16</v>
      </c>
      <c r="P286" s="97" t="s">
        <v>50</v>
      </c>
      <c r="Q286" s="95"/>
      <c r="R286" s="96"/>
      <c r="S286" s="96"/>
      <c r="T286" s="16"/>
      <c r="U286" s="16"/>
      <c r="V286" s="16"/>
    </row>
    <row r="287" spans="14:22" ht="24.75">
      <c r="N287" s="76"/>
      <c r="O287" s="95">
        <v>17</v>
      </c>
      <c r="P287" s="97" t="s">
        <v>50</v>
      </c>
      <c r="Q287" s="95"/>
      <c r="R287" s="96"/>
      <c r="S287" s="96"/>
      <c r="T287" s="16"/>
      <c r="U287" s="16"/>
      <c r="V287" s="16"/>
    </row>
    <row r="288" spans="14:22" ht="24.75">
      <c r="N288" s="76"/>
      <c r="O288" s="95">
        <v>18</v>
      </c>
      <c r="P288" s="97" t="s">
        <v>50</v>
      </c>
      <c r="Q288" s="95"/>
      <c r="R288" s="96"/>
      <c r="S288" s="96"/>
      <c r="T288" s="16"/>
      <c r="U288" s="16"/>
      <c r="V288" s="16"/>
    </row>
    <row r="289" spans="14:22" ht="24.75">
      <c r="N289" s="76"/>
      <c r="O289" s="95">
        <v>19</v>
      </c>
      <c r="P289" s="97" t="s">
        <v>50</v>
      </c>
      <c r="Q289" s="95"/>
      <c r="R289" s="96"/>
      <c r="S289" s="96"/>
      <c r="T289" s="16"/>
      <c r="U289" s="16"/>
      <c r="V289" s="16"/>
    </row>
    <row r="290" spans="14:22" ht="24.75">
      <c r="N290" s="76"/>
      <c r="O290" s="95">
        <v>20</v>
      </c>
      <c r="P290" s="97" t="s">
        <v>50</v>
      </c>
      <c r="Q290" s="95"/>
      <c r="R290" s="96"/>
      <c r="S290" s="96"/>
      <c r="T290" s="16"/>
      <c r="U290" s="16"/>
      <c r="V290" s="16"/>
    </row>
    <row r="291" spans="14:22" ht="24.75">
      <c r="N291" s="76"/>
      <c r="O291" s="95">
        <v>21</v>
      </c>
      <c r="P291" s="97" t="s">
        <v>50</v>
      </c>
      <c r="Q291" s="95"/>
      <c r="R291" s="96"/>
      <c r="S291" s="96"/>
      <c r="T291" s="16"/>
      <c r="U291" s="16"/>
      <c r="V291" s="16"/>
    </row>
    <row r="292" spans="14:22" ht="24.75">
      <c r="N292" s="76"/>
      <c r="O292" s="95">
        <v>22</v>
      </c>
      <c r="P292" s="97" t="s">
        <v>50</v>
      </c>
      <c r="Q292" s="95"/>
      <c r="R292" s="96"/>
      <c r="S292" s="96"/>
      <c r="T292" s="16"/>
      <c r="U292" s="16"/>
      <c r="V292" s="16"/>
    </row>
    <row r="293" spans="14:22" ht="24.75">
      <c r="N293" s="76"/>
      <c r="O293" s="95">
        <v>23</v>
      </c>
      <c r="P293" s="97" t="s">
        <v>50</v>
      </c>
      <c r="Q293" s="95"/>
      <c r="R293" s="96"/>
      <c r="S293" s="96"/>
      <c r="T293" s="16"/>
      <c r="U293" s="16"/>
      <c r="V293" s="16"/>
    </row>
    <row r="294" spans="14:22" ht="24.75">
      <c r="N294" s="76"/>
      <c r="O294" s="95">
        <v>24</v>
      </c>
      <c r="P294" s="97" t="s">
        <v>50</v>
      </c>
      <c r="Q294" s="95"/>
      <c r="R294" s="96"/>
      <c r="S294" s="96"/>
      <c r="T294" s="16"/>
      <c r="U294" s="16"/>
      <c r="V294" s="16"/>
    </row>
    <row r="295" spans="14:22" ht="24.75">
      <c r="N295" s="76"/>
      <c r="O295" s="95">
        <v>25</v>
      </c>
      <c r="P295" s="97" t="s">
        <v>50</v>
      </c>
      <c r="Q295" s="95"/>
      <c r="R295" s="96"/>
      <c r="S295" s="96"/>
      <c r="T295" s="16"/>
      <c r="U295" s="16"/>
      <c r="V295" s="16"/>
    </row>
    <row r="296" spans="14:22" ht="24.75">
      <c r="N296" s="76"/>
      <c r="O296" s="95">
        <v>26</v>
      </c>
      <c r="P296" s="97" t="s">
        <v>50</v>
      </c>
      <c r="Q296" s="95"/>
      <c r="R296" s="96"/>
      <c r="S296" s="96"/>
      <c r="T296" s="16"/>
      <c r="U296" s="16"/>
      <c r="V296" s="16"/>
    </row>
    <row r="297" spans="14:22" ht="24.75">
      <c r="N297" s="76"/>
      <c r="O297" s="95">
        <v>27</v>
      </c>
      <c r="P297" s="97" t="s">
        <v>50</v>
      </c>
      <c r="Q297" s="95"/>
      <c r="R297" s="96"/>
      <c r="S297" s="96"/>
      <c r="T297" s="16"/>
      <c r="U297" s="16"/>
      <c r="V297" s="16"/>
    </row>
    <row r="298" spans="14:22" ht="24.75">
      <c r="N298" s="76"/>
      <c r="O298" s="95">
        <v>28</v>
      </c>
      <c r="P298" s="97" t="s">
        <v>50</v>
      </c>
      <c r="Q298" s="95"/>
      <c r="R298" s="96"/>
      <c r="S298" s="96"/>
      <c r="T298" s="16"/>
      <c r="U298" s="16"/>
      <c r="V298" s="16"/>
    </row>
    <row r="299" spans="14:22" ht="24.75">
      <c r="N299" s="76"/>
      <c r="O299" s="95">
        <v>29</v>
      </c>
      <c r="P299" s="97" t="s">
        <v>50</v>
      </c>
      <c r="Q299" s="95"/>
      <c r="R299" s="96"/>
      <c r="S299" s="96"/>
      <c r="T299" s="16"/>
      <c r="U299" s="16"/>
      <c r="V299" s="16"/>
    </row>
    <row r="300" spans="14:22" ht="24.75">
      <c r="N300" s="76"/>
      <c r="O300" s="95">
        <v>30</v>
      </c>
      <c r="P300" s="97" t="s">
        <v>50</v>
      </c>
      <c r="Q300" s="95"/>
      <c r="R300" s="96"/>
      <c r="S300" s="96"/>
      <c r="T300" s="16"/>
      <c r="U300" s="16"/>
      <c r="V300" s="16"/>
    </row>
    <row r="301" spans="14:22" ht="24.75">
      <c r="N301" s="76"/>
      <c r="O301" s="95">
        <v>31</v>
      </c>
      <c r="P301" s="97" t="s">
        <v>50</v>
      </c>
      <c r="Q301" s="95"/>
      <c r="R301" s="96"/>
      <c r="S301" s="96"/>
      <c r="T301" s="16"/>
      <c r="U301" s="16"/>
      <c r="V301" s="16"/>
    </row>
    <row r="302" spans="14:22" ht="24.75">
      <c r="N302" s="76"/>
      <c r="O302" s="95">
        <v>32</v>
      </c>
      <c r="P302" s="97" t="s">
        <v>50</v>
      </c>
      <c r="Q302" s="98"/>
      <c r="R302" s="99"/>
      <c r="S302" s="99"/>
      <c r="T302" s="16"/>
      <c r="U302" s="16"/>
      <c r="V302" s="16"/>
    </row>
    <row r="303" spans="14:22" ht="24.75">
      <c r="N303" s="76"/>
      <c r="O303" s="95">
        <v>33</v>
      </c>
      <c r="P303" s="97" t="s">
        <v>51</v>
      </c>
      <c r="Q303" s="98"/>
      <c r="R303" s="99"/>
      <c r="S303" s="99"/>
      <c r="T303" s="16"/>
      <c r="U303" s="16"/>
      <c r="V303" s="16"/>
    </row>
    <row r="304" spans="14:22" ht="24.75">
      <c r="N304" s="76"/>
      <c r="O304" s="95">
        <v>34</v>
      </c>
      <c r="P304" s="97" t="s">
        <v>51</v>
      </c>
      <c r="Q304" s="98"/>
      <c r="R304" s="99"/>
      <c r="S304" s="99"/>
      <c r="T304" s="16"/>
      <c r="U304" s="16"/>
      <c r="V304" s="16"/>
    </row>
    <row r="305" spans="14:22" ht="24.75">
      <c r="N305" s="76"/>
      <c r="O305" s="95">
        <v>35</v>
      </c>
      <c r="P305" s="97" t="s">
        <v>51</v>
      </c>
      <c r="Q305" s="98"/>
      <c r="R305" s="99"/>
      <c r="S305" s="99"/>
      <c r="T305" s="16"/>
      <c r="U305" s="16"/>
      <c r="V305" s="16"/>
    </row>
    <row r="306" spans="14:22" ht="24.75">
      <c r="N306" s="76"/>
      <c r="O306" s="95">
        <v>36</v>
      </c>
      <c r="P306" s="97" t="s">
        <v>51</v>
      </c>
      <c r="Q306" s="98"/>
      <c r="R306" s="99"/>
      <c r="S306" s="99"/>
      <c r="T306" s="16"/>
      <c r="U306" s="16"/>
      <c r="V306" s="16"/>
    </row>
    <row r="307" spans="14:22" ht="24.75">
      <c r="N307" s="76"/>
      <c r="O307" s="95">
        <v>37</v>
      </c>
      <c r="P307" s="97" t="s">
        <v>51</v>
      </c>
      <c r="Q307" s="98"/>
      <c r="R307" s="99"/>
      <c r="S307" s="99"/>
      <c r="T307" s="16"/>
      <c r="U307" s="16"/>
      <c r="V307" s="16"/>
    </row>
    <row r="308" spans="14:22" ht="24.75">
      <c r="N308" s="76"/>
      <c r="O308" s="95">
        <v>38</v>
      </c>
      <c r="P308" s="97" t="s">
        <v>51</v>
      </c>
      <c r="Q308" s="98"/>
      <c r="R308" s="99"/>
      <c r="S308" s="99"/>
      <c r="T308" s="16"/>
      <c r="U308" s="16"/>
      <c r="V308" s="16"/>
    </row>
    <row r="309" spans="14:22" ht="24.75">
      <c r="N309" s="76"/>
      <c r="O309" s="95">
        <v>39</v>
      </c>
      <c r="P309" s="97" t="s">
        <v>51</v>
      </c>
      <c r="Q309" s="98"/>
      <c r="R309" s="99"/>
      <c r="S309" s="99"/>
      <c r="T309" s="16"/>
      <c r="U309" s="16"/>
      <c r="V309" s="16"/>
    </row>
    <row r="310" spans="14:22" ht="24.75">
      <c r="N310" s="76"/>
      <c r="O310" s="95">
        <v>40</v>
      </c>
      <c r="P310" s="97" t="s">
        <v>51</v>
      </c>
      <c r="Q310" s="98"/>
      <c r="R310" s="99"/>
      <c r="S310" s="99"/>
      <c r="T310" s="16"/>
      <c r="U310" s="16"/>
      <c r="V310" s="16"/>
    </row>
    <row r="311" spans="14:22" ht="24.75">
      <c r="N311" s="76"/>
      <c r="O311" s="95">
        <v>41</v>
      </c>
      <c r="P311" s="97" t="s">
        <v>51</v>
      </c>
      <c r="Q311" s="98"/>
      <c r="R311" s="99"/>
      <c r="S311" s="99"/>
      <c r="T311" s="16"/>
      <c r="U311" s="16"/>
      <c r="V311" s="16"/>
    </row>
    <row r="312" spans="14:22" ht="24.75">
      <c r="N312" s="76"/>
      <c r="O312" s="95">
        <v>42</v>
      </c>
      <c r="P312" s="97" t="s">
        <v>51</v>
      </c>
      <c r="Q312" s="98"/>
      <c r="R312" s="99"/>
      <c r="S312" s="99"/>
      <c r="T312" s="16"/>
      <c r="U312" s="16"/>
      <c r="V312" s="16"/>
    </row>
    <row r="313" spans="14:22" ht="24.75">
      <c r="N313" s="76"/>
      <c r="O313" s="95">
        <v>43</v>
      </c>
      <c r="P313" s="97" t="s">
        <v>51</v>
      </c>
      <c r="Q313" s="98"/>
      <c r="R313" s="99"/>
      <c r="S313" s="99"/>
      <c r="T313" s="16"/>
      <c r="U313" s="16"/>
      <c r="V313" s="16"/>
    </row>
    <row r="314" spans="14:22" ht="24.75">
      <c r="N314" s="76"/>
      <c r="O314" s="95">
        <v>44</v>
      </c>
      <c r="P314" s="97" t="s">
        <v>51</v>
      </c>
      <c r="Q314" s="98"/>
      <c r="R314" s="99"/>
      <c r="S314" s="99"/>
      <c r="T314" s="16"/>
      <c r="U314" s="16"/>
      <c r="V314" s="16"/>
    </row>
    <row r="315" spans="14:22" ht="24.75">
      <c r="N315" s="76"/>
      <c r="O315" s="95">
        <v>45</v>
      </c>
      <c r="P315" s="97" t="s">
        <v>51</v>
      </c>
      <c r="Q315" s="98"/>
      <c r="R315" s="99"/>
      <c r="S315" s="99"/>
      <c r="T315" s="16"/>
      <c r="U315" s="16"/>
      <c r="V315" s="16"/>
    </row>
    <row r="316" spans="14:22" ht="24.75">
      <c r="N316" s="76"/>
      <c r="O316" s="95">
        <v>46</v>
      </c>
      <c r="P316" s="97" t="s">
        <v>51</v>
      </c>
      <c r="Q316" s="98"/>
      <c r="R316" s="99"/>
      <c r="S316" s="99"/>
      <c r="T316" s="16"/>
      <c r="U316" s="16"/>
      <c r="V316" s="16"/>
    </row>
    <row r="317" spans="14:22" ht="24.75">
      <c r="N317" s="76"/>
      <c r="O317" s="95">
        <v>47</v>
      </c>
      <c r="P317" s="97" t="s">
        <v>51</v>
      </c>
      <c r="Q317" s="98"/>
      <c r="R317" s="99"/>
      <c r="S317" s="99"/>
      <c r="T317" s="16"/>
      <c r="U317" s="16"/>
      <c r="V317" s="16"/>
    </row>
    <row r="318" spans="14:22" ht="24.75">
      <c r="N318" s="76"/>
      <c r="O318" s="95">
        <v>48</v>
      </c>
      <c r="P318" s="97" t="s">
        <v>51</v>
      </c>
      <c r="Q318" s="98"/>
      <c r="R318" s="99"/>
      <c r="S318" s="99"/>
      <c r="T318" s="16"/>
      <c r="U318" s="16"/>
      <c r="V318" s="16"/>
    </row>
    <row r="319" spans="14:22" ht="24.75">
      <c r="N319" s="76"/>
      <c r="O319" s="95">
        <v>49</v>
      </c>
      <c r="P319" s="97" t="s">
        <v>51</v>
      </c>
      <c r="Q319" s="98"/>
      <c r="R319" s="99"/>
      <c r="S319" s="99"/>
      <c r="T319" s="16"/>
      <c r="U319" s="16"/>
      <c r="V319" s="16"/>
    </row>
    <row r="320" spans="14:22" ht="24.75">
      <c r="N320" s="76"/>
      <c r="O320" s="95">
        <v>50</v>
      </c>
      <c r="P320" s="97" t="s">
        <v>51</v>
      </c>
      <c r="Q320" s="98"/>
      <c r="R320" s="99"/>
      <c r="S320" s="99"/>
      <c r="T320" s="16"/>
      <c r="U320" s="16"/>
      <c r="V320" s="16"/>
    </row>
    <row r="321" spans="14:22" ht="24.75">
      <c r="N321" s="76"/>
      <c r="O321" s="95">
        <v>51</v>
      </c>
      <c r="P321" s="97" t="s">
        <v>51</v>
      </c>
      <c r="Q321" s="98"/>
      <c r="R321" s="99"/>
      <c r="S321" s="99"/>
      <c r="T321" s="16"/>
      <c r="U321" s="16"/>
      <c r="V321" s="16"/>
    </row>
    <row r="322" spans="14:22" ht="24.75">
      <c r="N322" s="76"/>
      <c r="O322" s="95">
        <v>52</v>
      </c>
      <c r="P322" s="97" t="s">
        <v>51</v>
      </c>
      <c r="Q322" s="98"/>
      <c r="R322" s="99"/>
      <c r="S322" s="99"/>
      <c r="T322" s="16"/>
      <c r="U322" s="16"/>
      <c r="V322" s="16"/>
    </row>
    <row r="323" spans="14:22" ht="24.75">
      <c r="N323" s="76"/>
      <c r="O323" s="95">
        <v>53</v>
      </c>
      <c r="P323" s="97" t="s">
        <v>51</v>
      </c>
      <c r="Q323" s="98"/>
      <c r="R323" s="99"/>
      <c r="S323" s="99"/>
      <c r="T323" s="16"/>
      <c r="U323" s="16"/>
      <c r="V323" s="16"/>
    </row>
    <row r="324" spans="14:22" ht="24.75">
      <c r="N324" s="76"/>
      <c r="O324" s="95">
        <v>54</v>
      </c>
      <c r="P324" s="97" t="s">
        <v>51</v>
      </c>
      <c r="Q324" s="98"/>
      <c r="R324" s="99"/>
      <c r="S324" s="99"/>
      <c r="T324" s="16"/>
      <c r="U324" s="16"/>
      <c r="V324" s="16"/>
    </row>
    <row r="325" spans="14:22" ht="24.75">
      <c r="N325" s="76"/>
      <c r="O325" s="95">
        <v>55</v>
      </c>
      <c r="P325" s="97" t="s">
        <v>51</v>
      </c>
      <c r="Q325" s="98"/>
      <c r="R325" s="99"/>
      <c r="S325" s="99"/>
      <c r="T325" s="16"/>
      <c r="U325" s="16"/>
      <c r="V325" s="16"/>
    </row>
    <row r="326" spans="14:22" ht="24.75">
      <c r="N326" s="76"/>
      <c r="O326" s="95">
        <v>56</v>
      </c>
      <c r="P326" s="97" t="s">
        <v>51</v>
      </c>
      <c r="Q326" s="98"/>
      <c r="R326" s="99"/>
      <c r="S326" s="99"/>
      <c r="T326" s="16"/>
      <c r="U326" s="16"/>
      <c r="V326" s="16"/>
    </row>
    <row r="327" spans="14:22" ht="24.75">
      <c r="N327" s="76"/>
      <c r="O327" s="95">
        <v>57</v>
      </c>
      <c r="P327" s="97" t="s">
        <v>51</v>
      </c>
      <c r="Q327" s="98"/>
      <c r="R327" s="99"/>
      <c r="S327" s="99"/>
      <c r="T327" s="16"/>
      <c r="U327" s="16"/>
      <c r="V327" s="16"/>
    </row>
    <row r="328" spans="14:22" ht="24.75">
      <c r="N328" s="76"/>
      <c r="O328" s="95">
        <v>58</v>
      </c>
      <c r="P328" s="97" t="s">
        <v>51</v>
      </c>
      <c r="Q328" s="98"/>
      <c r="R328" s="99"/>
      <c r="S328" s="99"/>
      <c r="T328" s="16"/>
      <c r="U328" s="16"/>
      <c r="V328" s="16"/>
    </row>
    <row r="329" spans="14:22" ht="24.75">
      <c r="N329" s="76"/>
      <c r="O329" s="95">
        <v>59</v>
      </c>
      <c r="P329" s="97" t="s">
        <v>51</v>
      </c>
      <c r="Q329" s="98"/>
      <c r="R329" s="99"/>
      <c r="S329" s="99"/>
      <c r="T329" s="16"/>
      <c r="U329" s="16"/>
      <c r="V329" s="16"/>
    </row>
    <row r="330" spans="14:22" ht="24.75">
      <c r="N330" s="76"/>
      <c r="O330" s="95">
        <v>60</v>
      </c>
      <c r="P330" s="97" t="s">
        <v>51</v>
      </c>
      <c r="Q330" s="98"/>
      <c r="R330" s="99"/>
      <c r="S330" s="99"/>
      <c r="T330" s="16"/>
      <c r="U330" s="16"/>
      <c r="V330" s="16"/>
    </row>
    <row r="331" spans="14:22" ht="24.75">
      <c r="N331" s="76"/>
      <c r="O331" s="95">
        <v>61</v>
      </c>
      <c r="P331" s="97" t="s">
        <v>51</v>
      </c>
      <c r="Q331" s="98"/>
      <c r="R331" s="99"/>
      <c r="S331" s="99"/>
      <c r="T331" s="16"/>
      <c r="U331" s="16"/>
      <c r="V331" s="16"/>
    </row>
    <row r="332" spans="14:22" ht="24.75">
      <c r="N332" s="76"/>
      <c r="O332" s="95">
        <v>62</v>
      </c>
      <c r="P332" s="97" t="s">
        <v>51</v>
      </c>
      <c r="Q332" s="98"/>
      <c r="R332" s="99"/>
      <c r="S332" s="99"/>
      <c r="T332" s="16"/>
      <c r="U332" s="16"/>
      <c r="V332" s="16"/>
    </row>
    <row r="333" spans="14:22" ht="24.75">
      <c r="N333" s="76"/>
      <c r="O333" s="95">
        <v>63</v>
      </c>
      <c r="P333" s="97" t="s">
        <v>51</v>
      </c>
      <c r="Q333" s="98"/>
      <c r="R333" s="99"/>
      <c r="S333" s="99"/>
      <c r="T333" s="16"/>
      <c r="U333" s="16"/>
      <c r="V333" s="16"/>
    </row>
    <row r="334" spans="14:22" ht="24.75">
      <c r="N334" s="76"/>
      <c r="O334" s="95">
        <v>64</v>
      </c>
      <c r="P334" s="97" t="s">
        <v>51</v>
      </c>
      <c r="Q334" s="98"/>
      <c r="R334" s="99"/>
      <c r="S334" s="99"/>
      <c r="T334" s="16"/>
      <c r="U334" s="16"/>
      <c r="V334" s="16"/>
    </row>
    <row r="335" spans="14:22" ht="24.75">
      <c r="N335" s="76"/>
      <c r="O335" s="95">
        <v>65</v>
      </c>
      <c r="P335" s="97" t="s">
        <v>51</v>
      </c>
      <c r="Q335" s="95"/>
      <c r="R335" s="96"/>
      <c r="S335" s="96"/>
      <c r="T335" s="16"/>
      <c r="U335" s="16"/>
      <c r="V335" s="16"/>
    </row>
    <row r="336" spans="14:22" ht="24.75">
      <c r="N336" s="76"/>
      <c r="O336" s="95">
        <v>66</v>
      </c>
      <c r="P336" s="100" t="s">
        <v>52</v>
      </c>
      <c r="Q336" s="95"/>
      <c r="R336" s="96"/>
      <c r="S336" s="96"/>
      <c r="T336" s="16"/>
      <c r="U336" s="16"/>
      <c r="V336" s="16"/>
    </row>
    <row r="337" spans="14:22" ht="24.75">
      <c r="N337" s="76"/>
      <c r="O337" s="95">
        <v>67</v>
      </c>
      <c r="P337" s="100" t="s">
        <v>52</v>
      </c>
      <c r="Q337" s="95"/>
      <c r="R337" s="96"/>
      <c r="S337" s="96"/>
      <c r="T337" s="16"/>
      <c r="U337" s="16"/>
      <c r="V337" s="16"/>
    </row>
    <row r="338" spans="14:22" ht="24.75">
      <c r="N338" s="76"/>
      <c r="O338" s="95">
        <v>68</v>
      </c>
      <c r="P338" s="100" t="s">
        <v>52</v>
      </c>
      <c r="Q338" s="95"/>
      <c r="R338" s="96"/>
      <c r="S338" s="96"/>
      <c r="T338" s="16"/>
      <c r="U338" s="16"/>
      <c r="V338" s="16"/>
    </row>
    <row r="339" spans="14:22" ht="24.75">
      <c r="N339" s="76"/>
      <c r="O339" s="95">
        <v>69</v>
      </c>
      <c r="P339" s="100" t="s">
        <v>52</v>
      </c>
      <c r="Q339" s="95"/>
      <c r="R339" s="96"/>
      <c r="S339" s="96"/>
      <c r="T339" s="16"/>
      <c r="U339" s="16"/>
      <c r="V339" s="16"/>
    </row>
    <row r="340" spans="14:22" ht="24.75">
      <c r="N340" s="76"/>
      <c r="O340" s="95">
        <v>70</v>
      </c>
      <c r="P340" s="100" t="s">
        <v>52</v>
      </c>
      <c r="Q340" s="95"/>
      <c r="R340" s="96"/>
      <c r="S340" s="96"/>
      <c r="T340" s="16"/>
      <c r="U340" s="16"/>
      <c r="V340" s="16"/>
    </row>
    <row r="341" spans="14:22" ht="24.75">
      <c r="N341" s="76"/>
      <c r="O341" s="95">
        <v>71</v>
      </c>
      <c r="P341" s="100" t="s">
        <v>52</v>
      </c>
      <c r="Q341" s="95"/>
      <c r="R341" s="96"/>
      <c r="S341" s="96"/>
      <c r="T341" s="16"/>
      <c r="U341" s="16"/>
      <c r="V341" s="16"/>
    </row>
    <row r="342" spans="14:22" ht="24.75">
      <c r="N342" s="76"/>
      <c r="O342" s="95">
        <v>72</v>
      </c>
      <c r="P342" s="100" t="s">
        <v>52</v>
      </c>
      <c r="Q342" s="95"/>
      <c r="R342" s="96"/>
      <c r="S342" s="96"/>
      <c r="T342" s="16"/>
      <c r="U342" s="16"/>
      <c r="V342" s="16"/>
    </row>
    <row r="343" spans="14:22" ht="24.75">
      <c r="N343" s="76"/>
      <c r="O343" s="95">
        <v>73</v>
      </c>
      <c r="P343" s="100" t="s">
        <v>52</v>
      </c>
      <c r="Q343" s="95"/>
      <c r="R343" s="96"/>
      <c r="S343" s="96"/>
      <c r="T343" s="16"/>
      <c r="U343" s="16"/>
      <c r="V343" s="16"/>
    </row>
    <row r="344" spans="14:22" ht="24.75">
      <c r="N344" s="76"/>
      <c r="O344" s="95">
        <v>74</v>
      </c>
      <c r="P344" s="100" t="s">
        <v>52</v>
      </c>
      <c r="Q344" s="95"/>
      <c r="R344" s="96"/>
      <c r="S344" s="96"/>
      <c r="T344" s="16"/>
      <c r="U344" s="16"/>
      <c r="V344" s="16"/>
    </row>
    <row r="345" spans="14:22" ht="24.75">
      <c r="N345" s="76"/>
      <c r="O345" s="95">
        <v>75</v>
      </c>
      <c r="P345" s="100" t="s">
        <v>52</v>
      </c>
      <c r="Q345" s="95"/>
      <c r="R345" s="96"/>
      <c r="S345" s="96"/>
      <c r="T345" s="16"/>
      <c r="U345" s="16"/>
      <c r="V345" s="16"/>
    </row>
    <row r="346" spans="14:22" ht="24.75">
      <c r="N346" s="76"/>
      <c r="O346" s="95">
        <v>76</v>
      </c>
      <c r="P346" s="100" t="s">
        <v>52</v>
      </c>
      <c r="Q346" s="95"/>
      <c r="R346" s="96"/>
      <c r="S346" s="96"/>
      <c r="T346" s="16"/>
      <c r="U346" s="16"/>
      <c r="V346" s="16"/>
    </row>
    <row r="347" spans="14:22" ht="24.75">
      <c r="N347" s="76"/>
      <c r="O347" s="95">
        <v>77</v>
      </c>
      <c r="P347" s="100" t="s">
        <v>52</v>
      </c>
      <c r="Q347" s="95"/>
      <c r="R347" s="96"/>
      <c r="S347" s="96"/>
      <c r="T347" s="16"/>
      <c r="U347" s="16"/>
      <c r="V347" s="16"/>
    </row>
    <row r="348" spans="14:22" ht="24.75">
      <c r="N348" s="76"/>
      <c r="O348" s="95">
        <v>78</v>
      </c>
      <c r="P348" s="100" t="s">
        <v>52</v>
      </c>
      <c r="Q348" s="95"/>
      <c r="R348" s="96"/>
      <c r="S348" s="96"/>
      <c r="T348" s="16"/>
      <c r="U348" s="16"/>
      <c r="V348" s="16"/>
    </row>
    <row r="349" spans="14:22" ht="24.75">
      <c r="N349" s="76"/>
      <c r="O349" s="95">
        <v>79</v>
      </c>
      <c r="P349" s="100" t="s">
        <v>52</v>
      </c>
      <c r="Q349" s="95"/>
      <c r="R349" s="96"/>
      <c r="S349" s="96"/>
      <c r="T349" s="16"/>
      <c r="U349" s="16"/>
      <c r="V349" s="16"/>
    </row>
    <row r="350" spans="14:22" ht="24.75">
      <c r="N350" s="76"/>
      <c r="O350" s="95">
        <v>80</v>
      </c>
      <c r="P350" s="100" t="s">
        <v>52</v>
      </c>
      <c r="Q350" s="95"/>
      <c r="R350" s="96"/>
      <c r="S350" s="96"/>
      <c r="T350" s="16"/>
      <c r="U350" s="16"/>
      <c r="V350" s="16"/>
    </row>
    <row r="351" spans="14:22" ht="24.75">
      <c r="N351" s="76"/>
      <c r="O351" s="95">
        <v>81</v>
      </c>
      <c r="P351" s="100" t="s">
        <v>52</v>
      </c>
      <c r="Q351" s="95"/>
      <c r="R351" s="96"/>
      <c r="S351" s="96"/>
      <c r="T351" s="16"/>
      <c r="U351" s="16"/>
      <c r="V351" s="16"/>
    </row>
    <row r="352" spans="14:22" ht="24.75">
      <c r="N352" s="76"/>
      <c r="O352" s="95">
        <v>82</v>
      </c>
      <c r="P352" s="100" t="s">
        <v>52</v>
      </c>
      <c r="Q352" s="95"/>
      <c r="R352" s="96"/>
      <c r="S352" s="96"/>
      <c r="T352" s="16"/>
      <c r="U352" s="16"/>
      <c r="V352" s="16"/>
    </row>
    <row r="353" spans="14:22" ht="24.75">
      <c r="N353" s="76"/>
      <c r="O353" s="95">
        <v>83</v>
      </c>
      <c r="P353" s="100" t="s">
        <v>52</v>
      </c>
      <c r="Q353" s="95"/>
      <c r="R353" s="96"/>
      <c r="S353" s="96"/>
      <c r="T353" s="16"/>
      <c r="U353" s="16"/>
      <c r="V353" s="16"/>
    </row>
    <row r="354" spans="14:22" ht="24.75">
      <c r="N354" s="76"/>
      <c r="O354" s="95">
        <v>84</v>
      </c>
      <c r="P354" s="100" t="s">
        <v>52</v>
      </c>
      <c r="Q354" s="95"/>
      <c r="R354" s="96"/>
      <c r="S354" s="96"/>
      <c r="T354" s="16"/>
      <c r="U354" s="16"/>
      <c r="V354" s="16"/>
    </row>
    <row r="355" spans="14:22" ht="24.75">
      <c r="N355" s="76"/>
      <c r="O355" s="95">
        <v>85</v>
      </c>
      <c r="P355" s="100" t="s">
        <v>52</v>
      </c>
      <c r="Q355" s="95"/>
      <c r="R355" s="96"/>
      <c r="S355" s="96"/>
      <c r="T355" s="16"/>
      <c r="U355" s="16"/>
      <c r="V355" s="16"/>
    </row>
    <row r="356" spans="14:22" ht="24.75">
      <c r="N356" s="76"/>
      <c r="O356" s="95">
        <v>86</v>
      </c>
      <c r="P356" s="100" t="s">
        <v>52</v>
      </c>
      <c r="Q356" s="95"/>
      <c r="R356" s="96"/>
      <c r="S356" s="96"/>
      <c r="T356" s="16"/>
      <c r="U356" s="16"/>
      <c r="V356" s="16"/>
    </row>
    <row r="357" spans="14:22" ht="24.75">
      <c r="N357" s="76"/>
      <c r="O357" s="95">
        <v>87</v>
      </c>
      <c r="P357" s="100" t="s">
        <v>52</v>
      </c>
      <c r="Q357" s="95"/>
      <c r="R357" s="96"/>
      <c r="S357" s="96"/>
      <c r="T357" s="16"/>
      <c r="U357" s="16"/>
      <c r="V357" s="16"/>
    </row>
    <row r="358" spans="14:22" ht="24.75">
      <c r="N358" s="76"/>
      <c r="O358" s="95">
        <v>88</v>
      </c>
      <c r="P358" s="100" t="s">
        <v>52</v>
      </c>
      <c r="Q358" s="95"/>
      <c r="R358" s="96"/>
      <c r="S358" s="96"/>
      <c r="T358" s="16"/>
      <c r="U358" s="16"/>
      <c r="V358" s="16"/>
    </row>
    <row r="359" spans="14:22" ht="24.75">
      <c r="N359" s="76"/>
      <c r="O359" s="95">
        <v>89</v>
      </c>
      <c r="P359" s="100" t="s">
        <v>52</v>
      </c>
      <c r="Q359" s="95"/>
      <c r="R359" s="96"/>
      <c r="S359" s="96"/>
      <c r="T359" s="16"/>
      <c r="U359" s="16"/>
      <c r="V359" s="16"/>
    </row>
    <row r="360" spans="14:22" ht="24.75">
      <c r="N360" s="76"/>
      <c r="O360" s="95">
        <v>90</v>
      </c>
      <c r="P360" s="100" t="s">
        <v>52</v>
      </c>
      <c r="Q360" s="95"/>
      <c r="R360" s="96"/>
      <c r="S360" s="96"/>
      <c r="T360" s="16"/>
      <c r="U360" s="16"/>
      <c r="V360" s="16"/>
    </row>
    <row r="361" spans="14:22" ht="24.75">
      <c r="N361" s="76"/>
      <c r="O361" s="95">
        <v>91</v>
      </c>
      <c r="P361" s="100" t="s">
        <v>52</v>
      </c>
      <c r="Q361" s="95"/>
      <c r="R361" s="96"/>
      <c r="S361" s="96"/>
      <c r="T361" s="16"/>
      <c r="U361" s="16"/>
      <c r="V361" s="16"/>
    </row>
    <row r="362" spans="14:22" ht="24.75">
      <c r="N362" s="76"/>
      <c r="O362" s="95">
        <v>92</v>
      </c>
      <c r="P362" s="100" t="s">
        <v>52</v>
      </c>
      <c r="Q362" s="95"/>
      <c r="R362" s="96"/>
      <c r="S362" s="96"/>
      <c r="T362" s="16"/>
      <c r="U362" s="16"/>
      <c r="V362" s="16"/>
    </row>
    <row r="363" spans="14:22" ht="24.75">
      <c r="N363" s="76"/>
      <c r="O363" s="95">
        <v>93</v>
      </c>
      <c r="P363" s="100" t="s">
        <v>52</v>
      </c>
      <c r="Q363" s="95"/>
      <c r="R363" s="96"/>
      <c r="S363" s="96"/>
      <c r="T363" s="16"/>
      <c r="U363" s="16"/>
      <c r="V363" s="16"/>
    </row>
    <row r="364" spans="14:22" ht="24.75">
      <c r="N364" s="76"/>
      <c r="O364" s="95">
        <v>94</v>
      </c>
      <c r="P364" s="100" t="s">
        <v>52</v>
      </c>
      <c r="Q364" s="95"/>
      <c r="R364" s="96"/>
      <c r="S364" s="96"/>
      <c r="T364" s="16"/>
      <c r="U364" s="16"/>
      <c r="V364" s="16"/>
    </row>
    <row r="365" spans="14:22" ht="24.75">
      <c r="N365" s="76"/>
      <c r="O365" s="95">
        <v>95</v>
      </c>
      <c r="P365" s="100" t="s">
        <v>52</v>
      </c>
      <c r="Q365" s="95"/>
      <c r="R365" s="96"/>
      <c r="S365" s="96"/>
      <c r="T365" s="16"/>
      <c r="U365" s="16"/>
      <c r="V365" s="16"/>
    </row>
    <row r="366" spans="14:22" ht="24.75">
      <c r="N366" s="76"/>
      <c r="O366" s="95">
        <v>96</v>
      </c>
      <c r="P366" s="100" t="s">
        <v>52</v>
      </c>
      <c r="Q366" s="95"/>
      <c r="R366" s="96"/>
      <c r="S366" s="96"/>
      <c r="T366" s="16"/>
      <c r="U366" s="16"/>
      <c r="V366" s="16"/>
    </row>
    <row r="367" spans="14:22" ht="24.75">
      <c r="N367" s="76"/>
      <c r="O367" s="95">
        <v>97</v>
      </c>
      <c r="P367" s="100" t="s">
        <v>52</v>
      </c>
      <c r="Q367" s="95"/>
      <c r="R367" s="96"/>
      <c r="S367" s="96"/>
      <c r="T367" s="16"/>
      <c r="U367" s="16"/>
      <c r="V367" s="16"/>
    </row>
    <row r="368" spans="14:22" ht="24.75">
      <c r="N368" s="76"/>
      <c r="O368" s="95">
        <v>98</v>
      </c>
      <c r="P368" s="100" t="s">
        <v>52</v>
      </c>
      <c r="Q368" s="95"/>
      <c r="R368" s="96"/>
      <c r="S368" s="96"/>
      <c r="T368" s="16"/>
      <c r="U368" s="16"/>
      <c r="V368" s="16"/>
    </row>
    <row r="369" spans="14:22" ht="24.75">
      <c r="N369" s="76"/>
      <c r="O369" s="95">
        <v>99</v>
      </c>
      <c r="P369" s="100" t="s">
        <v>52</v>
      </c>
      <c r="Q369" s="76"/>
      <c r="R369" s="16"/>
      <c r="S369" s="16"/>
      <c r="T369" s="16"/>
      <c r="U369" s="16"/>
      <c r="V369" s="16"/>
    </row>
    <row r="370" spans="14:22">
      <c r="N370" s="76"/>
      <c r="O370" s="76"/>
      <c r="P370" s="76"/>
      <c r="Q370" s="76"/>
      <c r="R370" s="16"/>
      <c r="S370" s="16"/>
      <c r="T370" s="16"/>
      <c r="U370" s="16"/>
      <c r="V370" s="16"/>
    </row>
    <row r="371" spans="14:22">
      <c r="N371" s="76"/>
      <c r="O371" s="76"/>
      <c r="P371" s="76"/>
      <c r="Q371" s="76"/>
      <c r="R371" s="16"/>
      <c r="S371" s="16"/>
      <c r="T371" s="16"/>
      <c r="U371" s="16"/>
      <c r="V371" s="16"/>
    </row>
    <row r="372" spans="14:22">
      <c r="N372" s="76"/>
      <c r="O372" s="95" t="s">
        <v>26</v>
      </c>
      <c r="P372" s="95"/>
      <c r="Q372" s="76"/>
      <c r="R372" s="16"/>
      <c r="S372" s="16"/>
      <c r="T372" s="16"/>
      <c r="U372" s="16"/>
      <c r="V372" s="16"/>
    </row>
    <row r="373" spans="14:22" ht="24.75">
      <c r="N373" s="76"/>
      <c r="O373" s="95">
        <v>1</v>
      </c>
      <c r="P373" s="97" t="s">
        <v>53</v>
      </c>
      <c r="Q373" s="76"/>
      <c r="R373" s="16"/>
      <c r="S373" s="16"/>
      <c r="T373" s="16"/>
      <c r="U373" s="16"/>
      <c r="V373" s="16"/>
    </row>
    <row r="374" spans="14:22" ht="24.75">
      <c r="N374" s="76"/>
      <c r="O374" s="95">
        <v>2</v>
      </c>
      <c r="P374" s="97" t="s">
        <v>53</v>
      </c>
      <c r="Q374" s="76"/>
      <c r="R374" s="16"/>
      <c r="S374" s="16"/>
      <c r="T374" s="16"/>
      <c r="U374" s="16"/>
      <c r="V374" s="16"/>
    </row>
    <row r="375" spans="14:22" ht="24.75">
      <c r="N375" s="76"/>
      <c r="O375" s="95">
        <v>3</v>
      </c>
      <c r="P375" s="97" t="s">
        <v>53</v>
      </c>
      <c r="Q375" s="76"/>
      <c r="R375" s="16"/>
      <c r="S375" s="16"/>
      <c r="T375" s="16"/>
      <c r="U375" s="16"/>
      <c r="V375" s="16"/>
    </row>
    <row r="376" spans="14:22" ht="24.75">
      <c r="N376" s="76"/>
      <c r="O376" s="95">
        <v>4</v>
      </c>
      <c r="P376" s="97" t="s">
        <v>53</v>
      </c>
      <c r="Q376" s="76"/>
      <c r="R376" s="16"/>
      <c r="S376" s="16"/>
      <c r="T376" s="16"/>
      <c r="U376" s="16"/>
      <c r="V376" s="16"/>
    </row>
    <row r="377" spans="14:22" ht="24.75">
      <c r="N377" s="76"/>
      <c r="O377" s="95">
        <v>5</v>
      </c>
      <c r="P377" s="97" t="s">
        <v>53</v>
      </c>
      <c r="Q377" s="76"/>
      <c r="R377" s="16"/>
      <c r="S377" s="16"/>
      <c r="T377" s="16"/>
      <c r="U377" s="16"/>
      <c r="V377" s="16"/>
    </row>
    <row r="378" spans="14:22" ht="24.75">
      <c r="N378" s="76"/>
      <c r="O378" s="95">
        <v>6</v>
      </c>
      <c r="P378" s="97" t="s">
        <v>53</v>
      </c>
      <c r="Q378" s="76"/>
      <c r="R378" s="16"/>
      <c r="S378" s="16"/>
      <c r="T378" s="16"/>
      <c r="U378" s="16"/>
      <c r="V378" s="16"/>
    </row>
    <row r="379" spans="14:22" ht="24.75">
      <c r="N379" s="76"/>
      <c r="O379" s="95">
        <v>7</v>
      </c>
      <c r="P379" s="97" t="s">
        <v>53</v>
      </c>
      <c r="Q379" s="76"/>
      <c r="R379" s="16"/>
      <c r="S379" s="16"/>
      <c r="T379" s="16"/>
      <c r="U379" s="16"/>
      <c r="V379" s="16"/>
    </row>
    <row r="380" spans="14:22" ht="24.75">
      <c r="N380" s="76"/>
      <c r="O380" s="95">
        <v>8</v>
      </c>
      <c r="P380" s="97" t="s">
        <v>53</v>
      </c>
      <c r="Q380" s="76"/>
      <c r="R380" s="16"/>
      <c r="S380" s="16"/>
      <c r="T380" s="16"/>
      <c r="U380" s="16"/>
      <c r="V380" s="16"/>
    </row>
    <row r="381" spans="14:22" ht="24.75">
      <c r="N381" s="76"/>
      <c r="O381" s="95">
        <v>9</v>
      </c>
      <c r="P381" s="97" t="s">
        <v>53</v>
      </c>
      <c r="Q381" s="76"/>
      <c r="R381" s="16"/>
      <c r="S381" s="16"/>
      <c r="T381" s="16"/>
      <c r="U381" s="16"/>
      <c r="V381" s="16"/>
    </row>
    <row r="382" spans="14:22" ht="24.75">
      <c r="N382" s="76"/>
      <c r="O382" s="95">
        <v>10</v>
      </c>
      <c r="P382" s="97" t="s">
        <v>53</v>
      </c>
      <c r="Q382" s="76"/>
      <c r="R382" s="16"/>
      <c r="S382" s="16"/>
      <c r="T382" s="16"/>
      <c r="U382" s="16"/>
      <c r="V382" s="16"/>
    </row>
    <row r="383" spans="14:22" ht="24.75">
      <c r="N383" s="76"/>
      <c r="O383" s="95">
        <v>11</v>
      </c>
      <c r="P383" s="97" t="s">
        <v>53</v>
      </c>
      <c r="Q383" s="76"/>
      <c r="R383" s="16"/>
      <c r="S383" s="16"/>
      <c r="T383" s="16"/>
      <c r="U383" s="16"/>
      <c r="V383" s="16"/>
    </row>
    <row r="384" spans="14:22" ht="24.75">
      <c r="N384" s="76"/>
      <c r="O384" s="95">
        <v>12</v>
      </c>
      <c r="P384" s="97" t="s">
        <v>53</v>
      </c>
      <c r="Q384" s="76"/>
      <c r="R384" s="16"/>
      <c r="S384" s="16"/>
      <c r="T384" s="16"/>
      <c r="U384" s="16"/>
      <c r="V384" s="16"/>
    </row>
    <row r="385" spans="14:22" ht="24.75">
      <c r="N385" s="76"/>
      <c r="O385" s="95">
        <v>13</v>
      </c>
      <c r="P385" s="97" t="s">
        <v>53</v>
      </c>
      <c r="Q385" s="76"/>
      <c r="R385" s="16"/>
      <c r="S385" s="16"/>
      <c r="T385" s="16"/>
      <c r="U385" s="16"/>
      <c r="V385" s="16"/>
    </row>
    <row r="386" spans="14:22" ht="24.75">
      <c r="N386" s="76"/>
      <c r="O386" s="95">
        <v>14</v>
      </c>
      <c r="P386" s="97" t="s">
        <v>53</v>
      </c>
      <c r="Q386" s="76"/>
      <c r="R386" s="16"/>
      <c r="S386" s="16"/>
      <c r="T386" s="16"/>
      <c r="U386" s="16"/>
      <c r="V386" s="16"/>
    </row>
    <row r="387" spans="14:22" ht="24.75">
      <c r="N387" s="76"/>
      <c r="O387" s="95">
        <v>15</v>
      </c>
      <c r="P387" s="97" t="s">
        <v>53</v>
      </c>
      <c r="Q387" s="76"/>
      <c r="R387" s="16"/>
      <c r="S387" s="16"/>
      <c r="T387" s="16"/>
      <c r="U387" s="16"/>
      <c r="V387" s="16"/>
    </row>
    <row r="388" spans="14:22" ht="24.75">
      <c r="N388" s="76"/>
      <c r="O388" s="95">
        <v>16</v>
      </c>
      <c r="P388" s="97" t="s">
        <v>53</v>
      </c>
      <c r="Q388" s="76"/>
      <c r="R388" s="16"/>
      <c r="S388" s="16"/>
      <c r="T388" s="16"/>
      <c r="U388" s="16"/>
      <c r="V388" s="16"/>
    </row>
    <row r="389" spans="14:22" ht="24.75">
      <c r="N389" s="76"/>
      <c r="O389" s="95">
        <v>17</v>
      </c>
      <c r="P389" s="97" t="s">
        <v>53</v>
      </c>
      <c r="Q389" s="76"/>
      <c r="R389" s="16"/>
      <c r="S389" s="16"/>
      <c r="T389" s="16"/>
      <c r="U389" s="16"/>
      <c r="V389" s="16"/>
    </row>
    <row r="390" spans="14:22" ht="24.75">
      <c r="N390" s="76"/>
      <c r="O390" s="95">
        <v>18</v>
      </c>
      <c r="P390" s="97" t="s">
        <v>53</v>
      </c>
      <c r="Q390" s="76"/>
      <c r="R390" s="16"/>
      <c r="S390" s="16"/>
      <c r="T390" s="16"/>
      <c r="U390" s="16"/>
      <c r="V390" s="16"/>
    </row>
    <row r="391" spans="14:22" ht="24.75">
      <c r="N391" s="76"/>
      <c r="O391" s="95">
        <v>19</v>
      </c>
      <c r="P391" s="97" t="s">
        <v>53</v>
      </c>
      <c r="Q391" s="76"/>
      <c r="R391" s="16"/>
      <c r="S391" s="16"/>
      <c r="T391" s="16"/>
      <c r="U391" s="16"/>
      <c r="V391" s="16"/>
    </row>
    <row r="392" spans="14:22" ht="24.75">
      <c r="N392" s="76"/>
      <c r="O392" s="95">
        <v>20</v>
      </c>
      <c r="P392" s="97" t="s">
        <v>53</v>
      </c>
      <c r="Q392" s="76"/>
      <c r="R392" s="16"/>
      <c r="S392" s="16"/>
      <c r="T392" s="16"/>
      <c r="U392" s="16"/>
      <c r="V392" s="16"/>
    </row>
    <row r="393" spans="14:22" ht="24.75">
      <c r="N393" s="76"/>
      <c r="O393" s="95">
        <v>21</v>
      </c>
      <c r="P393" s="97" t="s">
        <v>53</v>
      </c>
      <c r="Q393" s="76"/>
      <c r="R393" s="16"/>
      <c r="S393" s="16"/>
      <c r="T393" s="16"/>
      <c r="U393" s="16"/>
      <c r="V393" s="16"/>
    </row>
    <row r="394" spans="14:22" ht="24.75">
      <c r="N394" s="76"/>
      <c r="O394" s="95">
        <v>22</v>
      </c>
      <c r="P394" s="97" t="s">
        <v>53</v>
      </c>
      <c r="Q394" s="76"/>
      <c r="R394" s="16"/>
      <c r="S394" s="16"/>
      <c r="T394" s="16"/>
      <c r="U394" s="16"/>
      <c r="V394" s="16"/>
    </row>
    <row r="395" spans="14:22" ht="24.75">
      <c r="N395" s="76"/>
      <c r="O395" s="95">
        <v>23</v>
      </c>
      <c r="P395" s="97" t="s">
        <v>53</v>
      </c>
      <c r="Q395" s="76"/>
      <c r="R395" s="16"/>
      <c r="S395" s="16"/>
      <c r="T395" s="16"/>
      <c r="U395" s="16"/>
      <c r="V395" s="16"/>
    </row>
    <row r="396" spans="14:22" ht="24.75">
      <c r="N396" s="76"/>
      <c r="O396" s="95">
        <v>24</v>
      </c>
      <c r="P396" s="97" t="s">
        <v>53</v>
      </c>
      <c r="Q396" s="76"/>
      <c r="R396" s="16"/>
      <c r="S396" s="16"/>
      <c r="T396" s="16"/>
      <c r="U396" s="16"/>
      <c r="V396" s="16"/>
    </row>
    <row r="397" spans="14:22" ht="24.75">
      <c r="N397" s="76"/>
      <c r="O397" s="95">
        <v>25</v>
      </c>
      <c r="P397" s="97" t="s">
        <v>53</v>
      </c>
      <c r="Q397" s="76"/>
      <c r="R397" s="16"/>
      <c r="S397" s="16"/>
      <c r="T397" s="16"/>
      <c r="U397" s="16"/>
      <c r="V397" s="16"/>
    </row>
    <row r="398" spans="14:22" ht="24.75">
      <c r="N398" s="76"/>
      <c r="O398" s="95">
        <v>26</v>
      </c>
      <c r="P398" s="97" t="s">
        <v>53</v>
      </c>
      <c r="Q398" s="76"/>
      <c r="R398" s="16"/>
      <c r="S398" s="16"/>
      <c r="T398" s="16"/>
      <c r="U398" s="16"/>
      <c r="V398" s="16"/>
    </row>
    <row r="399" spans="14:22" ht="24.75">
      <c r="N399" s="76"/>
      <c r="O399" s="95">
        <v>27</v>
      </c>
      <c r="P399" s="97" t="s">
        <v>53</v>
      </c>
      <c r="Q399" s="76"/>
      <c r="R399" s="16"/>
      <c r="S399" s="16"/>
      <c r="T399" s="16"/>
      <c r="U399" s="16"/>
      <c r="V399" s="16"/>
    </row>
    <row r="400" spans="14:22" ht="24.75">
      <c r="N400" s="76"/>
      <c r="O400" s="95">
        <v>28</v>
      </c>
      <c r="P400" s="97" t="s">
        <v>53</v>
      </c>
      <c r="Q400" s="76"/>
      <c r="R400" s="16"/>
      <c r="S400" s="16"/>
      <c r="T400" s="16"/>
      <c r="U400" s="16"/>
      <c r="V400" s="16"/>
    </row>
    <row r="401" spans="14:22" ht="24.75">
      <c r="N401" s="76"/>
      <c r="O401" s="95">
        <v>29</v>
      </c>
      <c r="P401" s="97" t="s">
        <v>53</v>
      </c>
      <c r="Q401" s="76"/>
      <c r="R401" s="16"/>
      <c r="S401" s="16"/>
      <c r="T401" s="16"/>
      <c r="U401" s="16"/>
      <c r="V401" s="16"/>
    </row>
    <row r="402" spans="14:22" ht="24.75">
      <c r="N402" s="76"/>
      <c r="O402" s="95">
        <v>30</v>
      </c>
      <c r="P402" s="97" t="s">
        <v>53</v>
      </c>
      <c r="Q402" s="76"/>
      <c r="R402" s="16"/>
      <c r="S402" s="16"/>
      <c r="T402" s="16"/>
      <c r="U402" s="16"/>
      <c r="V402" s="16"/>
    </row>
    <row r="403" spans="14:22" ht="24.75">
      <c r="N403" s="76"/>
      <c r="O403" s="95">
        <v>31</v>
      </c>
      <c r="P403" s="97" t="s">
        <v>53</v>
      </c>
      <c r="Q403" s="76"/>
      <c r="R403" s="16"/>
      <c r="S403" s="16"/>
      <c r="T403" s="16"/>
      <c r="U403" s="16"/>
      <c r="V403" s="16"/>
    </row>
    <row r="404" spans="14:22" ht="24.75">
      <c r="N404" s="76"/>
      <c r="O404" s="95">
        <v>32</v>
      </c>
      <c r="P404" s="97" t="s">
        <v>53</v>
      </c>
      <c r="Q404" s="76"/>
      <c r="R404" s="16"/>
      <c r="S404" s="16"/>
      <c r="T404" s="16"/>
      <c r="U404" s="16"/>
      <c r="V404" s="16"/>
    </row>
    <row r="405" spans="14:22" ht="24.75">
      <c r="N405" s="76"/>
      <c r="O405" s="95">
        <v>33</v>
      </c>
      <c r="P405" s="97" t="s">
        <v>54</v>
      </c>
      <c r="Q405" s="76"/>
      <c r="R405" s="16"/>
      <c r="S405" s="16"/>
      <c r="T405" s="16"/>
      <c r="U405" s="16"/>
      <c r="V405" s="16"/>
    </row>
    <row r="406" spans="14:22" ht="24.75">
      <c r="N406" s="76"/>
      <c r="O406" s="95">
        <v>34</v>
      </c>
      <c r="P406" s="97" t="s">
        <v>54</v>
      </c>
      <c r="Q406" s="76"/>
      <c r="R406" s="16"/>
      <c r="S406" s="16"/>
      <c r="T406" s="16"/>
      <c r="U406" s="16"/>
      <c r="V406" s="16"/>
    </row>
    <row r="407" spans="14:22" ht="24.75">
      <c r="N407" s="76"/>
      <c r="O407" s="95">
        <v>35</v>
      </c>
      <c r="P407" s="97" t="s">
        <v>54</v>
      </c>
      <c r="Q407" s="76"/>
      <c r="R407" s="16"/>
      <c r="S407" s="16"/>
      <c r="T407" s="16"/>
      <c r="U407" s="16"/>
      <c r="V407" s="16"/>
    </row>
    <row r="408" spans="14:22" ht="24.75">
      <c r="N408" s="76"/>
      <c r="O408" s="95">
        <v>36</v>
      </c>
      <c r="P408" s="97" t="s">
        <v>54</v>
      </c>
      <c r="Q408" s="76"/>
      <c r="R408" s="16"/>
      <c r="S408" s="16"/>
      <c r="T408" s="16"/>
      <c r="U408" s="16"/>
      <c r="V408" s="16"/>
    </row>
    <row r="409" spans="14:22" ht="24.75">
      <c r="N409" s="76"/>
      <c r="O409" s="95">
        <v>37</v>
      </c>
      <c r="P409" s="97" t="s">
        <v>54</v>
      </c>
      <c r="Q409" s="76"/>
      <c r="R409" s="16"/>
      <c r="S409" s="16"/>
      <c r="T409" s="16"/>
      <c r="U409" s="16"/>
      <c r="V409" s="16"/>
    </row>
    <row r="410" spans="14:22" ht="24.75">
      <c r="N410" s="76"/>
      <c r="O410" s="95">
        <v>38</v>
      </c>
      <c r="P410" s="97" t="s">
        <v>54</v>
      </c>
      <c r="Q410" s="76"/>
      <c r="R410" s="16"/>
      <c r="S410" s="16"/>
      <c r="T410" s="16"/>
      <c r="U410" s="16"/>
      <c r="V410" s="16"/>
    </row>
    <row r="411" spans="14:22" ht="24.75">
      <c r="N411" s="76"/>
      <c r="O411" s="95">
        <v>39</v>
      </c>
      <c r="P411" s="97" t="s">
        <v>54</v>
      </c>
      <c r="Q411" s="76"/>
      <c r="R411" s="16"/>
      <c r="S411" s="16"/>
      <c r="T411" s="16"/>
      <c r="U411" s="16"/>
      <c r="V411" s="16"/>
    </row>
    <row r="412" spans="14:22" ht="24.75">
      <c r="N412" s="76"/>
      <c r="O412" s="95">
        <v>40</v>
      </c>
      <c r="P412" s="97" t="s">
        <v>54</v>
      </c>
      <c r="Q412" s="76"/>
      <c r="R412" s="16"/>
      <c r="S412" s="16"/>
      <c r="T412" s="16"/>
      <c r="U412" s="16"/>
      <c r="V412" s="16"/>
    </row>
    <row r="413" spans="14:22" ht="24.75">
      <c r="N413" s="76"/>
      <c r="O413" s="95">
        <v>41</v>
      </c>
      <c r="P413" s="97" t="s">
        <v>54</v>
      </c>
      <c r="Q413" s="76"/>
      <c r="R413" s="16"/>
      <c r="S413" s="16"/>
      <c r="T413" s="16"/>
      <c r="U413" s="16"/>
      <c r="V413" s="16"/>
    </row>
    <row r="414" spans="14:22" ht="24.75">
      <c r="N414" s="76"/>
      <c r="O414" s="95">
        <v>42</v>
      </c>
      <c r="P414" s="97" t="s">
        <v>54</v>
      </c>
      <c r="Q414" s="76"/>
      <c r="R414" s="16"/>
      <c r="S414" s="16"/>
      <c r="T414" s="16"/>
      <c r="U414" s="16"/>
      <c r="V414" s="16"/>
    </row>
    <row r="415" spans="14:22" ht="24.75">
      <c r="N415" s="76"/>
      <c r="O415" s="95">
        <v>43</v>
      </c>
      <c r="P415" s="97" t="s">
        <v>54</v>
      </c>
      <c r="Q415" s="76"/>
      <c r="R415" s="16"/>
      <c r="S415" s="16"/>
      <c r="T415" s="16"/>
      <c r="U415" s="16"/>
      <c r="V415" s="16"/>
    </row>
    <row r="416" spans="14:22" ht="24.75">
      <c r="N416" s="76"/>
      <c r="O416" s="95">
        <v>44</v>
      </c>
      <c r="P416" s="97" t="s">
        <v>54</v>
      </c>
      <c r="Q416" s="76"/>
      <c r="R416" s="16"/>
      <c r="S416" s="16"/>
      <c r="T416" s="16"/>
      <c r="U416" s="16"/>
      <c r="V416" s="16"/>
    </row>
    <row r="417" spans="14:22" ht="24.75">
      <c r="N417" s="76"/>
      <c r="O417" s="95">
        <v>45</v>
      </c>
      <c r="P417" s="97" t="s">
        <v>54</v>
      </c>
      <c r="Q417" s="76"/>
      <c r="R417" s="16"/>
      <c r="S417" s="16"/>
      <c r="T417" s="16"/>
      <c r="U417" s="16"/>
      <c r="V417" s="16"/>
    </row>
    <row r="418" spans="14:22" ht="24.75">
      <c r="N418" s="76"/>
      <c r="O418" s="95">
        <v>46</v>
      </c>
      <c r="P418" s="97" t="s">
        <v>54</v>
      </c>
      <c r="Q418" s="76"/>
      <c r="R418" s="16"/>
      <c r="S418" s="16"/>
      <c r="T418" s="16"/>
      <c r="U418" s="16"/>
      <c r="V418" s="16"/>
    </row>
    <row r="419" spans="14:22" ht="24.75">
      <c r="N419" s="76"/>
      <c r="O419" s="95">
        <v>47</v>
      </c>
      <c r="P419" s="97" t="s">
        <v>54</v>
      </c>
      <c r="Q419" s="76"/>
      <c r="R419" s="16"/>
      <c r="S419" s="16"/>
      <c r="T419" s="16"/>
      <c r="U419" s="16"/>
      <c r="V419" s="16"/>
    </row>
    <row r="420" spans="14:22" ht="24.75">
      <c r="N420" s="76"/>
      <c r="O420" s="95">
        <v>48</v>
      </c>
      <c r="P420" s="97" t="s">
        <v>54</v>
      </c>
      <c r="Q420" s="76"/>
      <c r="R420" s="16"/>
      <c r="S420" s="16"/>
      <c r="T420" s="16"/>
      <c r="U420" s="16"/>
      <c r="V420" s="16"/>
    </row>
    <row r="421" spans="14:22" ht="24.75">
      <c r="N421" s="76"/>
      <c r="O421" s="95">
        <v>49</v>
      </c>
      <c r="P421" s="97" t="s">
        <v>54</v>
      </c>
      <c r="Q421" s="76"/>
      <c r="R421" s="16"/>
      <c r="S421" s="16"/>
      <c r="T421" s="16"/>
      <c r="U421" s="16"/>
      <c r="V421" s="16"/>
    </row>
    <row r="422" spans="14:22" ht="24.75">
      <c r="N422" s="76"/>
      <c r="O422" s="95">
        <v>50</v>
      </c>
      <c r="P422" s="97" t="s">
        <v>54</v>
      </c>
      <c r="Q422" s="76"/>
      <c r="R422" s="16"/>
      <c r="S422" s="16"/>
      <c r="T422" s="16"/>
      <c r="U422" s="16"/>
      <c r="V422" s="16"/>
    </row>
    <row r="423" spans="14:22" ht="24.75">
      <c r="N423" s="76"/>
      <c r="O423" s="95">
        <v>51</v>
      </c>
      <c r="P423" s="97" t="s">
        <v>54</v>
      </c>
      <c r="Q423" s="76"/>
      <c r="R423" s="16"/>
      <c r="S423" s="16"/>
      <c r="T423" s="16"/>
      <c r="U423" s="16"/>
      <c r="V423" s="16"/>
    </row>
    <row r="424" spans="14:22" ht="24.75">
      <c r="N424" s="76"/>
      <c r="O424" s="95">
        <v>52</v>
      </c>
      <c r="P424" s="97" t="s">
        <v>54</v>
      </c>
      <c r="Q424" s="76"/>
      <c r="R424" s="16"/>
      <c r="S424" s="16"/>
      <c r="T424" s="16"/>
      <c r="U424" s="16"/>
      <c r="V424" s="16"/>
    </row>
    <row r="425" spans="14:22" ht="24.75">
      <c r="N425" s="76"/>
      <c r="O425" s="95">
        <v>53</v>
      </c>
      <c r="P425" s="97" t="s">
        <v>54</v>
      </c>
      <c r="Q425" s="76"/>
      <c r="R425" s="16"/>
      <c r="S425" s="16"/>
      <c r="T425" s="16"/>
      <c r="U425" s="16"/>
      <c r="V425" s="16"/>
    </row>
    <row r="426" spans="14:22" ht="24.75">
      <c r="N426" s="76"/>
      <c r="O426" s="95">
        <v>54</v>
      </c>
      <c r="P426" s="97" t="s">
        <v>54</v>
      </c>
      <c r="Q426" s="76"/>
      <c r="R426" s="16"/>
      <c r="S426" s="16"/>
      <c r="T426" s="16"/>
      <c r="U426" s="16"/>
      <c r="V426" s="16"/>
    </row>
    <row r="427" spans="14:22" ht="24.75">
      <c r="N427" s="76"/>
      <c r="O427" s="95">
        <v>55</v>
      </c>
      <c r="P427" s="97" t="s">
        <v>54</v>
      </c>
      <c r="Q427" s="76"/>
      <c r="R427" s="16"/>
      <c r="S427" s="16"/>
      <c r="T427" s="16"/>
      <c r="U427" s="16"/>
      <c r="V427" s="16"/>
    </row>
    <row r="428" spans="14:22" ht="24.75">
      <c r="N428" s="76"/>
      <c r="O428" s="95">
        <v>56</v>
      </c>
      <c r="P428" s="97" t="s">
        <v>54</v>
      </c>
      <c r="Q428" s="76"/>
      <c r="R428" s="16"/>
      <c r="S428" s="16"/>
      <c r="T428" s="16"/>
      <c r="U428" s="16"/>
      <c r="V428" s="16"/>
    </row>
    <row r="429" spans="14:22" ht="24.75">
      <c r="N429" s="76"/>
      <c r="O429" s="95">
        <v>57</v>
      </c>
      <c r="P429" s="97" t="s">
        <v>54</v>
      </c>
      <c r="Q429" s="76"/>
      <c r="R429" s="16"/>
      <c r="S429" s="16"/>
      <c r="T429" s="16"/>
      <c r="U429" s="16"/>
      <c r="V429" s="16"/>
    </row>
    <row r="430" spans="14:22" ht="24.75">
      <c r="N430" s="76"/>
      <c r="O430" s="95">
        <v>58</v>
      </c>
      <c r="P430" s="97" t="s">
        <v>54</v>
      </c>
      <c r="Q430" s="76"/>
      <c r="R430" s="16"/>
      <c r="S430" s="16"/>
      <c r="T430" s="16"/>
      <c r="U430" s="16"/>
      <c r="V430" s="16"/>
    </row>
    <row r="431" spans="14:22" ht="24.75">
      <c r="N431" s="76"/>
      <c r="O431" s="95">
        <v>59</v>
      </c>
      <c r="P431" s="97" t="s">
        <v>54</v>
      </c>
      <c r="Q431" s="76"/>
      <c r="R431" s="16"/>
      <c r="S431" s="16"/>
      <c r="T431" s="16"/>
      <c r="U431" s="16"/>
      <c r="V431" s="16"/>
    </row>
    <row r="432" spans="14:22" ht="24.75">
      <c r="N432" s="76"/>
      <c r="O432" s="95">
        <v>60</v>
      </c>
      <c r="P432" s="97" t="s">
        <v>54</v>
      </c>
      <c r="Q432" s="76"/>
      <c r="R432" s="16"/>
      <c r="S432" s="16"/>
      <c r="T432" s="16"/>
      <c r="U432" s="16"/>
      <c r="V432" s="16"/>
    </row>
    <row r="433" spans="14:22" ht="24.75">
      <c r="N433" s="76"/>
      <c r="O433" s="95">
        <v>61</v>
      </c>
      <c r="P433" s="97" t="s">
        <v>54</v>
      </c>
      <c r="Q433" s="76"/>
      <c r="R433" s="16"/>
      <c r="S433" s="16"/>
      <c r="T433" s="16"/>
      <c r="U433" s="16"/>
      <c r="V433" s="16"/>
    </row>
    <row r="434" spans="14:22" ht="24.75">
      <c r="N434" s="76"/>
      <c r="O434" s="95">
        <v>62</v>
      </c>
      <c r="P434" s="97" t="s">
        <v>54</v>
      </c>
      <c r="Q434" s="76"/>
      <c r="R434" s="16"/>
      <c r="S434" s="16"/>
      <c r="T434" s="16"/>
      <c r="U434" s="16"/>
      <c r="V434" s="16"/>
    </row>
    <row r="435" spans="14:22" ht="24.75">
      <c r="N435" s="76"/>
      <c r="O435" s="95">
        <v>63</v>
      </c>
      <c r="P435" s="97" t="s">
        <v>54</v>
      </c>
      <c r="Q435" s="76"/>
      <c r="R435" s="16"/>
      <c r="S435" s="16"/>
      <c r="T435" s="16"/>
      <c r="U435" s="16"/>
      <c r="V435" s="16"/>
    </row>
    <row r="436" spans="14:22" ht="24.75">
      <c r="N436" s="76"/>
      <c r="O436" s="95">
        <v>64</v>
      </c>
      <c r="P436" s="97" t="s">
        <v>54</v>
      </c>
      <c r="Q436" s="76"/>
      <c r="R436" s="16"/>
      <c r="S436" s="16"/>
      <c r="T436" s="16"/>
      <c r="U436" s="16"/>
      <c r="V436" s="16"/>
    </row>
    <row r="437" spans="14:22" ht="24.75">
      <c r="N437" s="76"/>
      <c r="O437" s="95">
        <v>65</v>
      </c>
      <c r="P437" s="97" t="s">
        <v>54</v>
      </c>
      <c r="Q437" s="76"/>
      <c r="R437" s="16"/>
      <c r="S437" s="16"/>
      <c r="T437" s="16"/>
      <c r="U437" s="16"/>
      <c r="V437" s="16"/>
    </row>
    <row r="438" spans="14:22" ht="24.75">
      <c r="N438" s="76"/>
      <c r="O438" s="95">
        <v>66</v>
      </c>
      <c r="P438" s="100" t="s">
        <v>55</v>
      </c>
      <c r="Q438" s="76"/>
      <c r="R438" s="16"/>
      <c r="S438" s="16"/>
      <c r="T438" s="16"/>
      <c r="U438" s="16"/>
      <c r="V438" s="16"/>
    </row>
    <row r="439" spans="14:22" ht="24.75">
      <c r="N439" s="76"/>
      <c r="O439" s="95">
        <v>67</v>
      </c>
      <c r="P439" s="100" t="s">
        <v>55</v>
      </c>
      <c r="Q439" s="76"/>
      <c r="R439" s="16"/>
      <c r="S439" s="16"/>
      <c r="T439" s="16"/>
      <c r="U439" s="16"/>
      <c r="V439" s="16"/>
    </row>
    <row r="440" spans="14:22" ht="24.75">
      <c r="N440" s="76"/>
      <c r="O440" s="95">
        <v>68</v>
      </c>
      <c r="P440" s="100" t="s">
        <v>55</v>
      </c>
      <c r="Q440" s="76"/>
      <c r="R440" s="16"/>
      <c r="S440" s="16"/>
      <c r="T440" s="16"/>
      <c r="U440" s="16"/>
      <c r="V440" s="16"/>
    </row>
    <row r="441" spans="14:22" ht="24.75">
      <c r="N441" s="76"/>
      <c r="O441" s="95">
        <v>69</v>
      </c>
      <c r="P441" s="100" t="s">
        <v>55</v>
      </c>
      <c r="Q441" s="76"/>
      <c r="R441" s="16"/>
      <c r="S441" s="16"/>
      <c r="T441" s="16"/>
      <c r="U441" s="16"/>
      <c r="V441" s="16"/>
    </row>
    <row r="442" spans="14:22" ht="24.75">
      <c r="N442" s="76"/>
      <c r="O442" s="95">
        <v>70</v>
      </c>
      <c r="P442" s="100" t="s">
        <v>55</v>
      </c>
      <c r="Q442" s="76"/>
      <c r="R442" s="16"/>
      <c r="S442" s="16"/>
      <c r="T442" s="16"/>
      <c r="U442" s="16"/>
      <c r="V442" s="16"/>
    </row>
    <row r="443" spans="14:22" ht="24.75">
      <c r="N443" s="76"/>
      <c r="O443" s="95">
        <v>71</v>
      </c>
      <c r="P443" s="100" t="s">
        <v>55</v>
      </c>
      <c r="Q443" s="76"/>
      <c r="R443" s="16"/>
      <c r="S443" s="16"/>
      <c r="T443" s="16"/>
      <c r="U443" s="16"/>
      <c r="V443" s="16"/>
    </row>
    <row r="444" spans="14:22" ht="24.75">
      <c r="N444" s="76"/>
      <c r="O444" s="95">
        <v>72</v>
      </c>
      <c r="P444" s="100" t="s">
        <v>55</v>
      </c>
      <c r="Q444" s="76"/>
      <c r="R444" s="16"/>
      <c r="S444" s="16"/>
      <c r="T444" s="16"/>
      <c r="U444" s="16"/>
      <c r="V444" s="16"/>
    </row>
    <row r="445" spans="14:22" ht="24.75">
      <c r="N445" s="76"/>
      <c r="O445" s="95">
        <v>73</v>
      </c>
      <c r="P445" s="100" t="s">
        <v>55</v>
      </c>
      <c r="Q445" s="76"/>
      <c r="R445" s="16"/>
      <c r="S445" s="16"/>
      <c r="T445" s="16"/>
      <c r="U445" s="16"/>
      <c r="V445" s="16"/>
    </row>
    <row r="446" spans="14:22" ht="24.75">
      <c r="N446" s="76"/>
      <c r="O446" s="95">
        <v>74</v>
      </c>
      <c r="P446" s="100" t="s">
        <v>55</v>
      </c>
      <c r="Q446" s="76"/>
      <c r="R446" s="16"/>
      <c r="S446" s="16"/>
      <c r="T446" s="16"/>
      <c r="U446" s="16"/>
      <c r="V446" s="16"/>
    </row>
    <row r="447" spans="14:22" ht="24.75">
      <c r="N447" s="76"/>
      <c r="O447" s="95">
        <v>75</v>
      </c>
      <c r="P447" s="100" t="s">
        <v>55</v>
      </c>
      <c r="Q447" s="76"/>
      <c r="R447" s="16"/>
      <c r="S447" s="16"/>
      <c r="T447" s="16"/>
      <c r="U447" s="16"/>
      <c r="V447" s="16"/>
    </row>
    <row r="448" spans="14:22" ht="24.75">
      <c r="N448" s="76"/>
      <c r="O448" s="95">
        <v>76</v>
      </c>
      <c r="P448" s="100" t="s">
        <v>55</v>
      </c>
      <c r="Q448" s="76"/>
      <c r="R448" s="16"/>
      <c r="S448" s="16"/>
      <c r="T448" s="16"/>
      <c r="U448" s="16"/>
      <c r="V448" s="16"/>
    </row>
    <row r="449" spans="14:22" ht="24.75">
      <c r="N449" s="76"/>
      <c r="O449" s="95">
        <v>77</v>
      </c>
      <c r="P449" s="100" t="s">
        <v>55</v>
      </c>
      <c r="Q449" s="76"/>
      <c r="R449" s="16"/>
      <c r="S449" s="16"/>
      <c r="T449" s="16"/>
      <c r="U449" s="16"/>
      <c r="V449" s="16"/>
    </row>
    <row r="450" spans="14:22" ht="24.75">
      <c r="N450" s="76"/>
      <c r="O450" s="95">
        <v>78</v>
      </c>
      <c r="P450" s="100" t="s">
        <v>55</v>
      </c>
      <c r="Q450" s="76"/>
      <c r="R450" s="16"/>
      <c r="S450" s="16"/>
      <c r="T450" s="16"/>
      <c r="U450" s="16"/>
      <c r="V450" s="16"/>
    </row>
    <row r="451" spans="14:22" ht="24.75">
      <c r="N451" s="76"/>
      <c r="O451" s="95">
        <v>79</v>
      </c>
      <c r="P451" s="100" t="s">
        <v>55</v>
      </c>
      <c r="Q451" s="76"/>
      <c r="R451" s="16"/>
      <c r="S451" s="16"/>
      <c r="T451" s="16"/>
      <c r="U451" s="16"/>
      <c r="V451" s="16"/>
    </row>
    <row r="452" spans="14:22" ht="24.75">
      <c r="N452" s="76"/>
      <c r="O452" s="95">
        <v>80</v>
      </c>
      <c r="P452" s="100" t="s">
        <v>55</v>
      </c>
      <c r="Q452" s="76"/>
      <c r="R452" s="16"/>
      <c r="S452" s="16"/>
      <c r="T452" s="16"/>
      <c r="U452" s="16"/>
      <c r="V452" s="16"/>
    </row>
    <row r="453" spans="14:22" ht="24.75">
      <c r="N453" s="76"/>
      <c r="O453" s="95">
        <v>81</v>
      </c>
      <c r="P453" s="100" t="s">
        <v>55</v>
      </c>
      <c r="Q453" s="76"/>
      <c r="R453" s="16"/>
      <c r="S453" s="16"/>
      <c r="T453" s="16"/>
      <c r="U453" s="16"/>
      <c r="V453" s="16"/>
    </row>
    <row r="454" spans="14:22" ht="24.75">
      <c r="N454" s="76"/>
      <c r="O454" s="95">
        <v>82</v>
      </c>
      <c r="P454" s="100" t="s">
        <v>55</v>
      </c>
      <c r="Q454" s="76"/>
      <c r="R454" s="16"/>
      <c r="S454" s="16"/>
      <c r="T454" s="16"/>
      <c r="U454" s="16"/>
      <c r="V454" s="16"/>
    </row>
    <row r="455" spans="14:22" ht="24.75">
      <c r="N455" s="76"/>
      <c r="O455" s="95">
        <v>83</v>
      </c>
      <c r="P455" s="100" t="s">
        <v>55</v>
      </c>
      <c r="Q455" s="76"/>
      <c r="R455" s="16"/>
      <c r="S455" s="16"/>
      <c r="T455" s="16"/>
      <c r="U455" s="16"/>
      <c r="V455" s="16"/>
    </row>
    <row r="456" spans="14:22" ht="24.75">
      <c r="N456" s="76"/>
      <c r="O456" s="95">
        <v>84</v>
      </c>
      <c r="P456" s="100" t="s">
        <v>55</v>
      </c>
      <c r="Q456" s="76"/>
      <c r="R456" s="16"/>
      <c r="S456" s="16"/>
      <c r="T456" s="16"/>
      <c r="U456" s="16"/>
      <c r="V456" s="16"/>
    </row>
    <row r="457" spans="14:22" ht="24.75">
      <c r="N457" s="76"/>
      <c r="O457" s="95">
        <v>85</v>
      </c>
      <c r="P457" s="100" t="s">
        <v>55</v>
      </c>
      <c r="Q457" s="76"/>
      <c r="R457" s="16"/>
      <c r="S457" s="16"/>
      <c r="T457" s="16"/>
      <c r="U457" s="16"/>
      <c r="V457" s="16"/>
    </row>
    <row r="458" spans="14:22" ht="24.75">
      <c r="N458" s="76"/>
      <c r="O458" s="95">
        <v>86</v>
      </c>
      <c r="P458" s="100" t="s">
        <v>55</v>
      </c>
      <c r="Q458" s="76"/>
      <c r="R458" s="16"/>
      <c r="S458" s="16"/>
      <c r="T458" s="16"/>
      <c r="U458" s="16"/>
      <c r="V458" s="16"/>
    </row>
    <row r="459" spans="14:22" ht="24.75">
      <c r="N459" s="76"/>
      <c r="O459" s="95">
        <v>87</v>
      </c>
      <c r="P459" s="100" t="s">
        <v>55</v>
      </c>
      <c r="Q459" s="76"/>
      <c r="R459" s="16"/>
      <c r="S459" s="16"/>
      <c r="T459" s="16"/>
      <c r="U459" s="16"/>
      <c r="V459" s="16"/>
    </row>
    <row r="460" spans="14:22" ht="24.75">
      <c r="N460" s="76"/>
      <c r="O460" s="95">
        <v>88</v>
      </c>
      <c r="P460" s="100" t="s">
        <v>55</v>
      </c>
      <c r="Q460" s="76"/>
      <c r="R460" s="16"/>
      <c r="S460" s="16"/>
      <c r="T460" s="16"/>
      <c r="U460" s="16"/>
      <c r="V460" s="16"/>
    </row>
    <row r="461" spans="14:22" ht="24.75">
      <c r="N461" s="76"/>
      <c r="O461" s="95">
        <v>89</v>
      </c>
      <c r="P461" s="100" t="s">
        <v>55</v>
      </c>
      <c r="Q461" s="76"/>
      <c r="R461" s="16"/>
      <c r="S461" s="16"/>
      <c r="T461" s="16"/>
      <c r="U461" s="16"/>
      <c r="V461" s="16"/>
    </row>
    <row r="462" spans="14:22" ht="24.75">
      <c r="N462" s="76"/>
      <c r="O462" s="95">
        <v>90</v>
      </c>
      <c r="P462" s="100" t="s">
        <v>55</v>
      </c>
      <c r="Q462" s="76"/>
      <c r="R462" s="16"/>
      <c r="S462" s="16"/>
      <c r="T462" s="16"/>
      <c r="U462" s="16"/>
      <c r="V462" s="16"/>
    </row>
    <row r="463" spans="14:22" ht="24.75">
      <c r="N463" s="76"/>
      <c r="O463" s="95">
        <v>91</v>
      </c>
      <c r="P463" s="100" t="s">
        <v>55</v>
      </c>
      <c r="Q463" s="76"/>
      <c r="R463" s="16"/>
      <c r="S463" s="16"/>
      <c r="T463" s="16"/>
      <c r="U463" s="16"/>
      <c r="V463" s="16"/>
    </row>
    <row r="464" spans="14:22" ht="24.75">
      <c r="N464" s="76"/>
      <c r="O464" s="95">
        <v>92</v>
      </c>
      <c r="P464" s="100" t="s">
        <v>55</v>
      </c>
      <c r="Q464" s="76"/>
      <c r="R464" s="16"/>
      <c r="S464" s="16"/>
      <c r="T464" s="16"/>
      <c r="U464" s="16"/>
      <c r="V464" s="16"/>
    </row>
    <row r="465" spans="14:22" ht="24.75">
      <c r="N465" s="76"/>
      <c r="O465" s="95">
        <v>93</v>
      </c>
      <c r="P465" s="100" t="s">
        <v>55</v>
      </c>
      <c r="Q465" s="76"/>
      <c r="R465" s="16"/>
      <c r="S465" s="16"/>
      <c r="T465" s="16"/>
      <c r="U465" s="16"/>
      <c r="V465" s="16"/>
    </row>
    <row r="466" spans="14:22" ht="24.75">
      <c r="N466" s="76"/>
      <c r="O466" s="95">
        <v>94</v>
      </c>
      <c r="P466" s="100" t="s">
        <v>55</v>
      </c>
      <c r="Q466" s="76"/>
      <c r="R466" s="16"/>
      <c r="S466" s="16"/>
      <c r="T466" s="16"/>
      <c r="U466" s="16"/>
      <c r="V466" s="16"/>
    </row>
    <row r="467" spans="14:22" ht="24.75">
      <c r="N467" s="76"/>
      <c r="O467" s="95">
        <v>95</v>
      </c>
      <c r="P467" s="100" t="s">
        <v>55</v>
      </c>
      <c r="Q467" s="76"/>
      <c r="R467" s="16"/>
      <c r="S467" s="16"/>
      <c r="T467" s="16"/>
      <c r="U467" s="16"/>
      <c r="V467" s="16"/>
    </row>
    <row r="468" spans="14:22" ht="24.75">
      <c r="N468" s="76"/>
      <c r="O468" s="95">
        <v>96</v>
      </c>
      <c r="P468" s="100" t="s">
        <v>55</v>
      </c>
      <c r="Q468" s="76"/>
      <c r="R468" s="16"/>
      <c r="S468" s="16"/>
      <c r="T468" s="16"/>
      <c r="U468" s="16"/>
      <c r="V468" s="16"/>
    </row>
    <row r="469" spans="14:22" ht="24.75">
      <c r="N469" s="76"/>
      <c r="O469" s="95">
        <v>97</v>
      </c>
      <c r="P469" s="100" t="s">
        <v>55</v>
      </c>
      <c r="Q469" s="76"/>
      <c r="R469" s="16"/>
      <c r="S469" s="16"/>
      <c r="T469" s="16"/>
      <c r="U469" s="16"/>
      <c r="V469" s="16"/>
    </row>
    <row r="470" spans="14:22" ht="24.75">
      <c r="N470" s="76"/>
      <c r="O470" s="95">
        <v>98</v>
      </c>
      <c r="P470" s="100" t="s">
        <v>55</v>
      </c>
      <c r="Q470" s="76"/>
      <c r="R470" s="16"/>
      <c r="S470" s="16"/>
      <c r="T470" s="16"/>
      <c r="U470" s="16"/>
      <c r="V470" s="16"/>
    </row>
    <row r="471" spans="14:22" ht="24.75">
      <c r="N471" s="76"/>
      <c r="O471" s="95">
        <v>99</v>
      </c>
      <c r="P471" s="100" t="s">
        <v>55</v>
      </c>
      <c r="Q471" s="76"/>
      <c r="R471" s="16"/>
      <c r="S471" s="16"/>
      <c r="T471" s="16"/>
      <c r="U471" s="16"/>
      <c r="V471" s="16"/>
    </row>
    <row r="472" spans="14:22">
      <c r="N472" s="76"/>
      <c r="O472" s="76"/>
      <c r="P472" s="76"/>
      <c r="Q472" s="76"/>
      <c r="R472" s="16"/>
      <c r="S472" s="16"/>
      <c r="T472" s="16"/>
      <c r="U472" s="16"/>
      <c r="V472" s="16"/>
    </row>
    <row r="473" spans="14:22">
      <c r="N473" s="76"/>
      <c r="O473" s="76"/>
      <c r="P473" s="76"/>
      <c r="Q473" s="76"/>
      <c r="R473" s="16"/>
      <c r="S473" s="16"/>
      <c r="T473" s="16"/>
      <c r="U473" s="16"/>
      <c r="V473" s="16"/>
    </row>
    <row r="474" spans="14:22">
      <c r="N474" s="76"/>
      <c r="O474" s="76"/>
      <c r="P474" s="76"/>
      <c r="Q474" s="76"/>
      <c r="R474" s="16"/>
      <c r="S474" s="16"/>
      <c r="T474" s="16"/>
      <c r="U474" s="16"/>
      <c r="V474" s="16"/>
    </row>
    <row r="475" spans="14:22">
      <c r="N475" s="76"/>
      <c r="O475" s="95" t="s">
        <v>56</v>
      </c>
      <c r="P475" s="95"/>
      <c r="Q475" s="76"/>
      <c r="R475" s="16"/>
      <c r="S475" s="16"/>
      <c r="T475" s="16"/>
      <c r="U475" s="16"/>
      <c r="V475" s="16"/>
    </row>
    <row r="476" spans="14:22">
      <c r="N476" s="76"/>
      <c r="O476" s="95">
        <v>1</v>
      </c>
      <c r="P476" s="95" t="s">
        <v>57</v>
      </c>
      <c r="Q476" s="76"/>
      <c r="R476" s="16"/>
      <c r="S476" s="16"/>
      <c r="T476" s="16"/>
      <c r="U476" s="16"/>
      <c r="V476" s="16"/>
    </row>
    <row r="477" spans="14:22">
      <c r="N477" s="76"/>
      <c r="O477" s="95">
        <v>2</v>
      </c>
      <c r="P477" s="95" t="s">
        <v>57</v>
      </c>
      <c r="Q477" s="76"/>
      <c r="R477" s="16"/>
      <c r="S477" s="16"/>
      <c r="T477" s="16"/>
      <c r="U477" s="16"/>
      <c r="V477" s="16"/>
    </row>
    <row r="478" spans="14:22">
      <c r="N478" s="76"/>
      <c r="O478" s="95">
        <v>3</v>
      </c>
      <c r="P478" s="95" t="s">
        <v>57</v>
      </c>
      <c r="Q478" s="76"/>
      <c r="R478" s="16"/>
      <c r="S478" s="16"/>
      <c r="T478" s="16"/>
      <c r="U478" s="16"/>
      <c r="V478" s="16"/>
    </row>
    <row r="479" spans="14:22">
      <c r="N479" s="76"/>
      <c r="O479" s="95">
        <v>4</v>
      </c>
      <c r="P479" s="95" t="s">
        <v>57</v>
      </c>
      <c r="Q479" s="76"/>
      <c r="R479" s="16"/>
      <c r="S479" s="16"/>
      <c r="T479" s="16"/>
      <c r="U479" s="16"/>
      <c r="V479" s="16"/>
    </row>
    <row r="480" spans="14:22">
      <c r="N480" s="76"/>
      <c r="O480" s="95">
        <v>5</v>
      </c>
      <c r="P480" s="95" t="s">
        <v>57</v>
      </c>
      <c r="Q480" s="76"/>
      <c r="R480" s="16"/>
      <c r="S480" s="16"/>
      <c r="T480" s="16"/>
      <c r="U480" s="16"/>
      <c r="V480" s="16"/>
    </row>
    <row r="481" spans="14:22">
      <c r="N481" s="76"/>
      <c r="O481" s="95">
        <v>6</v>
      </c>
      <c r="P481" s="95" t="s">
        <v>57</v>
      </c>
      <c r="Q481" s="76"/>
      <c r="R481" s="16"/>
      <c r="S481" s="16"/>
      <c r="T481" s="16"/>
      <c r="U481" s="16"/>
      <c r="V481" s="16"/>
    </row>
    <row r="482" spans="14:22">
      <c r="N482" s="76"/>
      <c r="O482" s="95">
        <v>7</v>
      </c>
      <c r="P482" s="95" t="s">
        <v>57</v>
      </c>
      <c r="Q482" s="76"/>
      <c r="R482" s="16"/>
      <c r="S482" s="16"/>
      <c r="T482" s="16"/>
      <c r="U482" s="16"/>
      <c r="V482" s="16"/>
    </row>
    <row r="483" spans="14:22">
      <c r="N483" s="76"/>
      <c r="O483" s="95">
        <v>8</v>
      </c>
      <c r="P483" s="95" t="s">
        <v>57</v>
      </c>
      <c r="Q483" s="76"/>
      <c r="R483" s="16"/>
      <c r="S483" s="16"/>
      <c r="T483" s="16"/>
      <c r="U483" s="16"/>
      <c r="V483" s="16"/>
    </row>
    <row r="484" spans="14:22">
      <c r="N484" s="76"/>
      <c r="O484" s="95">
        <v>9</v>
      </c>
      <c r="P484" s="95" t="s">
        <v>57</v>
      </c>
      <c r="Q484" s="76"/>
      <c r="R484" s="16"/>
      <c r="S484" s="16"/>
      <c r="T484" s="16"/>
      <c r="U484" s="16"/>
      <c r="V484" s="16"/>
    </row>
    <row r="485" spans="14:22">
      <c r="N485" s="76"/>
      <c r="O485" s="95">
        <v>10</v>
      </c>
      <c r="P485" s="95" t="s">
        <v>57</v>
      </c>
      <c r="Q485" s="76"/>
      <c r="R485" s="16"/>
      <c r="S485" s="16"/>
      <c r="T485" s="16"/>
      <c r="U485" s="16"/>
      <c r="V485" s="16"/>
    </row>
    <row r="486" spans="14:22">
      <c r="N486" s="76"/>
      <c r="O486" s="95">
        <v>11</v>
      </c>
      <c r="P486" s="95" t="s">
        <v>57</v>
      </c>
      <c r="Q486" s="76"/>
      <c r="R486" s="16"/>
      <c r="S486" s="16"/>
      <c r="T486" s="16"/>
      <c r="U486" s="16"/>
      <c r="V486" s="16"/>
    </row>
    <row r="487" spans="14:22">
      <c r="N487" s="76"/>
      <c r="O487" s="95">
        <v>12</v>
      </c>
      <c r="P487" s="95" t="s">
        <v>57</v>
      </c>
      <c r="Q487" s="76"/>
      <c r="R487" s="16"/>
      <c r="S487" s="16"/>
      <c r="T487" s="16"/>
      <c r="U487" s="16"/>
      <c r="V487" s="16"/>
    </row>
    <row r="488" spans="14:22">
      <c r="N488" s="76"/>
      <c r="O488" s="95">
        <v>13</v>
      </c>
      <c r="P488" s="95" t="s">
        <v>57</v>
      </c>
      <c r="Q488" s="76"/>
      <c r="R488" s="16"/>
      <c r="S488" s="16"/>
      <c r="T488" s="16"/>
      <c r="U488" s="16"/>
      <c r="V488" s="16"/>
    </row>
    <row r="489" spans="14:22">
      <c r="N489" s="76"/>
      <c r="O489" s="95">
        <v>14</v>
      </c>
      <c r="P489" s="95" t="s">
        <v>57</v>
      </c>
      <c r="Q489" s="76"/>
      <c r="R489" s="16"/>
      <c r="S489" s="16"/>
      <c r="T489" s="16"/>
      <c r="U489" s="16"/>
      <c r="V489" s="16"/>
    </row>
    <row r="490" spans="14:22">
      <c r="N490" s="76"/>
      <c r="O490" s="95">
        <v>15</v>
      </c>
      <c r="P490" s="95" t="s">
        <v>57</v>
      </c>
      <c r="Q490" s="76"/>
      <c r="R490" s="16"/>
      <c r="S490" s="16"/>
      <c r="T490" s="16"/>
      <c r="U490" s="16"/>
      <c r="V490" s="16"/>
    </row>
    <row r="491" spans="14:22">
      <c r="N491" s="76"/>
      <c r="O491" s="95">
        <v>16</v>
      </c>
      <c r="P491" s="95" t="s">
        <v>57</v>
      </c>
      <c r="Q491" s="76"/>
      <c r="R491" s="16"/>
      <c r="S491" s="16"/>
      <c r="T491" s="16"/>
      <c r="U491" s="16"/>
      <c r="V491" s="16"/>
    </row>
    <row r="492" spans="14:22">
      <c r="N492" s="76"/>
      <c r="O492" s="95">
        <v>17</v>
      </c>
      <c r="P492" s="95" t="s">
        <v>57</v>
      </c>
      <c r="Q492" s="76"/>
      <c r="R492" s="16"/>
      <c r="S492" s="16"/>
      <c r="T492" s="16"/>
      <c r="U492" s="16"/>
      <c r="V492" s="16"/>
    </row>
    <row r="493" spans="14:22">
      <c r="N493" s="76"/>
      <c r="O493" s="95">
        <v>18</v>
      </c>
      <c r="P493" s="95" t="s">
        <v>57</v>
      </c>
      <c r="Q493" s="76"/>
      <c r="R493" s="16"/>
      <c r="S493" s="16"/>
      <c r="T493" s="16"/>
      <c r="U493" s="16"/>
      <c r="V493" s="16"/>
    </row>
    <row r="494" spans="14:22">
      <c r="N494" s="76"/>
      <c r="O494" s="95">
        <v>19</v>
      </c>
      <c r="P494" s="95" t="s">
        <v>57</v>
      </c>
      <c r="Q494" s="76"/>
      <c r="R494" s="16"/>
      <c r="S494" s="16"/>
      <c r="T494" s="16"/>
      <c r="U494" s="16"/>
      <c r="V494" s="16"/>
    </row>
    <row r="495" spans="14:22">
      <c r="N495" s="76"/>
      <c r="O495" s="95">
        <v>20</v>
      </c>
      <c r="P495" s="95" t="s">
        <v>57</v>
      </c>
      <c r="Q495" s="76"/>
      <c r="R495" s="16"/>
      <c r="S495" s="16"/>
      <c r="T495" s="16"/>
      <c r="U495" s="16"/>
      <c r="V495" s="16"/>
    </row>
    <row r="496" spans="14:22">
      <c r="N496" s="76"/>
      <c r="O496" s="95">
        <v>21</v>
      </c>
      <c r="P496" s="95" t="s">
        <v>57</v>
      </c>
      <c r="Q496" s="76"/>
      <c r="R496" s="16"/>
      <c r="S496" s="16"/>
      <c r="T496" s="16"/>
      <c r="U496" s="16"/>
      <c r="V496" s="16"/>
    </row>
    <row r="497" spans="14:22">
      <c r="N497" s="76"/>
      <c r="O497" s="95">
        <v>22</v>
      </c>
      <c r="P497" s="95" t="s">
        <v>57</v>
      </c>
      <c r="Q497" s="76"/>
      <c r="R497" s="16"/>
      <c r="S497" s="16"/>
      <c r="T497" s="16"/>
      <c r="U497" s="16"/>
      <c r="V497" s="16"/>
    </row>
    <row r="498" spans="14:22">
      <c r="N498" s="76"/>
      <c r="O498" s="95">
        <v>23</v>
      </c>
      <c r="P498" s="95" t="s">
        <v>57</v>
      </c>
      <c r="Q498" s="76"/>
      <c r="R498" s="16"/>
      <c r="S498" s="16"/>
      <c r="T498" s="16"/>
      <c r="U498" s="16"/>
      <c r="V498" s="16"/>
    </row>
    <row r="499" spans="14:22">
      <c r="N499" s="76"/>
      <c r="O499" s="95">
        <v>24</v>
      </c>
      <c r="P499" s="95" t="s">
        <v>57</v>
      </c>
      <c r="Q499" s="76"/>
      <c r="R499" s="16"/>
      <c r="S499" s="16"/>
      <c r="T499" s="16"/>
      <c r="U499" s="16"/>
      <c r="V499" s="16"/>
    </row>
    <row r="500" spans="14:22">
      <c r="N500" s="76"/>
      <c r="O500" s="95">
        <v>25</v>
      </c>
      <c r="P500" s="95" t="s">
        <v>57</v>
      </c>
      <c r="Q500" s="76"/>
      <c r="R500" s="16"/>
      <c r="S500" s="16"/>
      <c r="T500" s="16"/>
      <c r="U500" s="16"/>
      <c r="V500" s="16"/>
    </row>
    <row r="501" spans="14:22">
      <c r="N501" s="76"/>
      <c r="O501" s="95">
        <v>26</v>
      </c>
      <c r="P501" s="95" t="s">
        <v>57</v>
      </c>
      <c r="Q501" s="76"/>
      <c r="R501" s="16"/>
      <c r="S501" s="16"/>
      <c r="T501" s="16"/>
      <c r="U501" s="16"/>
      <c r="V501" s="16"/>
    </row>
    <row r="502" spans="14:22">
      <c r="N502" s="76"/>
      <c r="O502" s="95">
        <v>27</v>
      </c>
      <c r="P502" s="95" t="s">
        <v>57</v>
      </c>
      <c r="Q502" s="76"/>
      <c r="R502" s="16"/>
      <c r="S502" s="16"/>
      <c r="T502" s="16"/>
      <c r="U502" s="16"/>
      <c r="V502" s="16"/>
    </row>
    <row r="503" spans="14:22">
      <c r="N503" s="76"/>
      <c r="O503" s="95">
        <v>28</v>
      </c>
      <c r="P503" s="95" t="s">
        <v>57</v>
      </c>
      <c r="Q503" s="76"/>
      <c r="R503" s="16"/>
      <c r="S503" s="16"/>
      <c r="T503" s="16"/>
      <c r="U503" s="16"/>
      <c r="V503" s="16"/>
    </row>
    <row r="504" spans="14:22">
      <c r="N504" s="76"/>
      <c r="O504" s="95">
        <v>29</v>
      </c>
      <c r="P504" s="95" t="s">
        <v>57</v>
      </c>
      <c r="Q504" s="76"/>
      <c r="R504" s="16"/>
      <c r="S504" s="16"/>
      <c r="T504" s="16"/>
      <c r="U504" s="16"/>
      <c r="V504" s="16"/>
    </row>
    <row r="505" spans="14:22">
      <c r="N505" s="76"/>
      <c r="O505" s="95">
        <v>30</v>
      </c>
      <c r="P505" s="95" t="s">
        <v>57</v>
      </c>
      <c r="Q505" s="76"/>
      <c r="R505" s="16"/>
      <c r="S505" s="16"/>
      <c r="T505" s="16"/>
      <c r="U505" s="16"/>
      <c r="V505" s="16"/>
    </row>
    <row r="506" spans="14:22">
      <c r="N506" s="76"/>
      <c r="O506" s="95">
        <v>31</v>
      </c>
      <c r="P506" s="95" t="s">
        <v>57</v>
      </c>
      <c r="Q506" s="76"/>
      <c r="R506" s="16"/>
      <c r="S506" s="16"/>
      <c r="T506" s="16"/>
      <c r="U506" s="16"/>
      <c r="V506" s="16"/>
    </row>
    <row r="507" spans="14:22">
      <c r="N507" s="76"/>
      <c r="O507" s="95">
        <v>32</v>
      </c>
      <c r="P507" s="95" t="s">
        <v>57</v>
      </c>
      <c r="Q507" s="76"/>
      <c r="R507" s="16"/>
      <c r="S507" s="16"/>
      <c r="T507" s="16"/>
      <c r="U507" s="16"/>
      <c r="V507" s="16"/>
    </row>
    <row r="508" spans="14:22" ht="15.75">
      <c r="N508" s="76"/>
      <c r="O508" s="95">
        <v>33</v>
      </c>
      <c r="P508" s="101" t="s">
        <v>58</v>
      </c>
      <c r="Q508" s="76"/>
      <c r="R508" s="16"/>
      <c r="S508" s="16"/>
      <c r="T508" s="16"/>
      <c r="U508" s="16"/>
      <c r="V508" s="16"/>
    </row>
    <row r="509" spans="14:22" ht="15.75">
      <c r="N509" s="76"/>
      <c r="O509" s="95">
        <v>34</v>
      </c>
      <c r="P509" s="101" t="s">
        <v>58</v>
      </c>
      <c r="Q509" s="76"/>
      <c r="R509" s="16"/>
      <c r="S509" s="16"/>
      <c r="T509" s="16"/>
      <c r="U509" s="16"/>
      <c r="V509" s="16"/>
    </row>
    <row r="510" spans="14:22" ht="15.75">
      <c r="N510" s="76"/>
      <c r="O510" s="95">
        <v>35</v>
      </c>
      <c r="P510" s="101" t="s">
        <v>58</v>
      </c>
      <c r="Q510" s="76"/>
      <c r="R510" s="16"/>
      <c r="S510" s="16"/>
      <c r="T510" s="16"/>
      <c r="U510" s="16"/>
      <c r="V510" s="16"/>
    </row>
    <row r="511" spans="14:22" ht="15.75">
      <c r="N511" s="76"/>
      <c r="O511" s="95">
        <v>36</v>
      </c>
      <c r="P511" s="101" t="s">
        <v>58</v>
      </c>
      <c r="Q511" s="76"/>
      <c r="R511" s="16"/>
      <c r="S511" s="16"/>
      <c r="T511" s="16"/>
      <c r="U511" s="16"/>
      <c r="V511" s="16"/>
    </row>
    <row r="512" spans="14:22" ht="15.75">
      <c r="N512" s="76"/>
      <c r="O512" s="95">
        <v>37</v>
      </c>
      <c r="P512" s="101" t="s">
        <v>58</v>
      </c>
      <c r="Q512" s="76"/>
      <c r="R512" s="16"/>
      <c r="S512" s="16"/>
      <c r="T512" s="16"/>
      <c r="U512" s="16"/>
      <c r="V512" s="16"/>
    </row>
    <row r="513" spans="14:22" ht="15.75">
      <c r="N513" s="76"/>
      <c r="O513" s="95">
        <v>38</v>
      </c>
      <c r="P513" s="101" t="s">
        <v>58</v>
      </c>
      <c r="Q513" s="76"/>
      <c r="R513" s="16"/>
      <c r="S513" s="16"/>
      <c r="T513" s="16"/>
      <c r="U513" s="16"/>
      <c r="V513" s="16"/>
    </row>
    <row r="514" spans="14:22" ht="15.75">
      <c r="N514" s="76"/>
      <c r="O514" s="95">
        <v>39</v>
      </c>
      <c r="P514" s="101" t="s">
        <v>58</v>
      </c>
      <c r="Q514" s="76"/>
      <c r="R514" s="16"/>
      <c r="S514" s="16"/>
      <c r="T514" s="16"/>
      <c r="U514" s="16"/>
      <c r="V514" s="16"/>
    </row>
    <row r="515" spans="14:22" ht="15.75">
      <c r="N515" s="76"/>
      <c r="O515" s="95">
        <v>40</v>
      </c>
      <c r="P515" s="101" t="s">
        <v>58</v>
      </c>
      <c r="Q515" s="76"/>
      <c r="R515" s="16"/>
      <c r="S515" s="16"/>
      <c r="T515" s="16"/>
      <c r="U515" s="16"/>
      <c r="V515" s="16"/>
    </row>
    <row r="516" spans="14:22" ht="15.75">
      <c r="N516" s="76"/>
      <c r="O516" s="95">
        <v>41</v>
      </c>
      <c r="P516" s="101" t="s">
        <v>58</v>
      </c>
      <c r="Q516" s="76"/>
      <c r="R516" s="16"/>
      <c r="S516" s="16"/>
      <c r="T516" s="16"/>
      <c r="U516" s="16"/>
      <c r="V516" s="16"/>
    </row>
    <row r="517" spans="14:22" ht="15.75">
      <c r="N517" s="76"/>
      <c r="O517" s="95">
        <v>42</v>
      </c>
      <c r="P517" s="101" t="s">
        <v>58</v>
      </c>
      <c r="Q517" s="76"/>
      <c r="R517" s="16"/>
      <c r="S517" s="16"/>
      <c r="T517" s="16"/>
      <c r="U517" s="16"/>
      <c r="V517" s="16"/>
    </row>
    <row r="518" spans="14:22" ht="15.75">
      <c r="N518" s="76"/>
      <c r="O518" s="95">
        <v>43</v>
      </c>
      <c r="P518" s="101" t="s">
        <v>58</v>
      </c>
      <c r="Q518" s="76"/>
      <c r="R518" s="16"/>
      <c r="S518" s="16"/>
      <c r="T518" s="16"/>
      <c r="U518" s="16"/>
      <c r="V518" s="16"/>
    </row>
    <row r="519" spans="14:22" ht="15.75">
      <c r="N519" s="76"/>
      <c r="O519" s="95">
        <v>44</v>
      </c>
      <c r="P519" s="101" t="s">
        <v>58</v>
      </c>
      <c r="Q519" s="76"/>
      <c r="R519" s="16"/>
      <c r="S519" s="16"/>
      <c r="T519" s="16"/>
      <c r="U519" s="16"/>
      <c r="V519" s="16"/>
    </row>
    <row r="520" spans="14:22" ht="15.75">
      <c r="N520" s="76"/>
      <c r="O520" s="95">
        <v>45</v>
      </c>
      <c r="P520" s="101" t="s">
        <v>58</v>
      </c>
      <c r="Q520" s="76"/>
      <c r="R520" s="16"/>
      <c r="S520" s="16"/>
      <c r="T520" s="16"/>
      <c r="U520" s="16"/>
      <c r="V520" s="16"/>
    </row>
    <row r="521" spans="14:22" ht="15.75">
      <c r="N521" s="76"/>
      <c r="O521" s="95">
        <v>46</v>
      </c>
      <c r="P521" s="101" t="s">
        <v>58</v>
      </c>
      <c r="Q521" s="76"/>
      <c r="R521" s="16"/>
      <c r="S521" s="16"/>
      <c r="T521" s="16"/>
      <c r="U521" s="16"/>
      <c r="V521" s="16"/>
    </row>
    <row r="522" spans="14:22" ht="15.75">
      <c r="N522" s="76"/>
      <c r="O522" s="95">
        <v>47</v>
      </c>
      <c r="P522" s="101" t="s">
        <v>58</v>
      </c>
      <c r="Q522" s="76"/>
      <c r="R522" s="16"/>
      <c r="S522" s="16"/>
      <c r="T522" s="16"/>
      <c r="U522" s="16"/>
      <c r="V522" s="16"/>
    </row>
    <row r="523" spans="14:22" ht="15.75">
      <c r="N523" s="76"/>
      <c r="O523" s="95">
        <v>48</v>
      </c>
      <c r="P523" s="101" t="s">
        <v>58</v>
      </c>
      <c r="Q523" s="76"/>
      <c r="R523" s="16"/>
      <c r="S523" s="16"/>
      <c r="T523" s="16"/>
      <c r="U523" s="16"/>
      <c r="V523" s="16"/>
    </row>
    <row r="524" spans="14:22" ht="15.75">
      <c r="N524" s="76"/>
      <c r="O524" s="95">
        <v>49</v>
      </c>
      <c r="P524" s="101" t="s">
        <v>58</v>
      </c>
      <c r="Q524" s="76"/>
      <c r="R524" s="16"/>
      <c r="S524" s="16"/>
      <c r="T524" s="16"/>
      <c r="U524" s="16"/>
      <c r="V524" s="16"/>
    </row>
    <row r="525" spans="14:22" ht="15.75">
      <c r="N525" s="76"/>
      <c r="O525" s="95">
        <v>50</v>
      </c>
      <c r="P525" s="101" t="s">
        <v>58</v>
      </c>
      <c r="Q525" s="76"/>
      <c r="R525" s="16"/>
      <c r="S525" s="16"/>
      <c r="T525" s="16"/>
      <c r="U525" s="16"/>
      <c r="V525" s="16"/>
    </row>
    <row r="526" spans="14:22" ht="15.75">
      <c r="N526" s="76"/>
      <c r="O526" s="95">
        <v>51</v>
      </c>
      <c r="P526" s="101" t="s">
        <v>58</v>
      </c>
      <c r="Q526" s="76"/>
      <c r="R526" s="16"/>
      <c r="S526" s="16"/>
      <c r="T526" s="16"/>
      <c r="U526" s="16"/>
      <c r="V526" s="16"/>
    </row>
    <row r="527" spans="14:22" ht="15.75">
      <c r="N527" s="76"/>
      <c r="O527" s="95">
        <v>52</v>
      </c>
      <c r="P527" s="101" t="s">
        <v>58</v>
      </c>
      <c r="Q527" s="76"/>
      <c r="R527" s="16"/>
      <c r="S527" s="16"/>
      <c r="T527" s="16"/>
      <c r="U527" s="16"/>
      <c r="V527" s="16"/>
    </row>
    <row r="528" spans="14:22" ht="15.75">
      <c r="N528" s="76"/>
      <c r="O528" s="95">
        <v>53</v>
      </c>
      <c r="P528" s="101" t="s">
        <v>58</v>
      </c>
      <c r="Q528" s="76"/>
      <c r="R528" s="16"/>
      <c r="S528" s="16"/>
      <c r="T528" s="16"/>
      <c r="U528" s="16"/>
      <c r="V528" s="16"/>
    </row>
    <row r="529" spans="14:22" ht="15.75">
      <c r="N529" s="76"/>
      <c r="O529" s="95">
        <v>54</v>
      </c>
      <c r="P529" s="101" t="s">
        <v>58</v>
      </c>
      <c r="Q529" s="76"/>
      <c r="R529" s="16"/>
      <c r="S529" s="16"/>
      <c r="T529" s="16"/>
      <c r="U529" s="16"/>
      <c r="V529" s="16"/>
    </row>
    <row r="530" spans="14:22" ht="15.75">
      <c r="N530" s="76"/>
      <c r="O530" s="95">
        <v>55</v>
      </c>
      <c r="P530" s="101" t="s">
        <v>58</v>
      </c>
      <c r="Q530" s="76"/>
      <c r="R530" s="16"/>
      <c r="S530" s="16"/>
      <c r="T530" s="16"/>
      <c r="U530" s="16"/>
      <c r="V530" s="16"/>
    </row>
    <row r="531" spans="14:22" ht="15.75">
      <c r="N531" s="76"/>
      <c r="O531" s="95">
        <v>56</v>
      </c>
      <c r="P531" s="101" t="s">
        <v>58</v>
      </c>
      <c r="Q531" s="76"/>
      <c r="R531" s="16"/>
      <c r="S531" s="16"/>
      <c r="T531" s="16"/>
      <c r="U531" s="16"/>
      <c r="V531" s="16"/>
    </row>
    <row r="532" spans="14:22" ht="15.75">
      <c r="N532" s="76"/>
      <c r="O532" s="95">
        <v>57</v>
      </c>
      <c r="P532" s="101" t="s">
        <v>58</v>
      </c>
      <c r="Q532" s="76"/>
      <c r="R532" s="16"/>
      <c r="S532" s="16"/>
      <c r="T532" s="16"/>
      <c r="U532" s="16"/>
      <c r="V532" s="16"/>
    </row>
    <row r="533" spans="14:22" ht="15.75">
      <c r="N533" s="76"/>
      <c r="O533" s="95">
        <v>58</v>
      </c>
      <c r="P533" s="101" t="s">
        <v>58</v>
      </c>
      <c r="Q533" s="76"/>
      <c r="R533" s="16"/>
      <c r="S533" s="16"/>
      <c r="T533" s="16"/>
      <c r="U533" s="16"/>
      <c r="V533" s="16"/>
    </row>
    <row r="534" spans="14:22" ht="15.75">
      <c r="N534" s="76"/>
      <c r="O534" s="95">
        <v>59</v>
      </c>
      <c r="P534" s="101" t="s">
        <v>58</v>
      </c>
      <c r="Q534" s="76"/>
      <c r="R534" s="16"/>
      <c r="S534" s="16"/>
      <c r="T534" s="16"/>
      <c r="U534" s="16"/>
      <c r="V534" s="16"/>
    </row>
    <row r="535" spans="14:22" ht="15.75">
      <c r="N535" s="76"/>
      <c r="O535" s="95">
        <v>60</v>
      </c>
      <c r="P535" s="101" t="s">
        <v>58</v>
      </c>
      <c r="Q535" s="76"/>
      <c r="R535" s="16"/>
      <c r="S535" s="16"/>
      <c r="T535" s="16"/>
      <c r="U535" s="16"/>
      <c r="V535" s="16"/>
    </row>
    <row r="536" spans="14:22" ht="15.75">
      <c r="N536" s="76"/>
      <c r="O536" s="95">
        <v>61</v>
      </c>
      <c r="P536" s="101" t="s">
        <v>58</v>
      </c>
      <c r="Q536" s="76"/>
      <c r="R536" s="16"/>
      <c r="S536" s="16"/>
      <c r="T536" s="16"/>
      <c r="U536" s="16"/>
      <c r="V536" s="16"/>
    </row>
    <row r="537" spans="14:22" ht="15.75">
      <c r="N537" s="76"/>
      <c r="O537" s="95">
        <v>62</v>
      </c>
      <c r="P537" s="101" t="s">
        <v>58</v>
      </c>
      <c r="Q537" s="76"/>
      <c r="R537" s="16"/>
      <c r="S537" s="16"/>
      <c r="T537" s="16"/>
      <c r="U537" s="16"/>
      <c r="V537" s="16"/>
    </row>
    <row r="538" spans="14:22" ht="15.75">
      <c r="N538" s="76"/>
      <c r="O538" s="95">
        <v>63</v>
      </c>
      <c r="P538" s="101" t="s">
        <v>58</v>
      </c>
      <c r="Q538" s="76"/>
      <c r="R538" s="16"/>
      <c r="S538" s="16"/>
      <c r="T538" s="16"/>
      <c r="U538" s="16"/>
      <c r="V538" s="16"/>
    </row>
    <row r="539" spans="14:22" ht="15.75">
      <c r="N539" s="76"/>
      <c r="O539" s="95">
        <v>64</v>
      </c>
      <c r="P539" s="101" t="s">
        <v>58</v>
      </c>
      <c r="Q539" s="76"/>
      <c r="R539" s="16"/>
      <c r="S539" s="16"/>
      <c r="T539" s="16"/>
      <c r="U539" s="16"/>
      <c r="V539" s="16"/>
    </row>
    <row r="540" spans="14:22" ht="15.75">
      <c r="N540" s="76"/>
      <c r="O540" s="95">
        <v>65</v>
      </c>
      <c r="P540" s="101" t="s">
        <v>58</v>
      </c>
      <c r="Q540" s="76"/>
      <c r="R540" s="16"/>
      <c r="S540" s="16"/>
      <c r="T540" s="16"/>
      <c r="U540" s="16"/>
      <c r="V540" s="16"/>
    </row>
    <row r="541" spans="14:22" ht="15.75">
      <c r="N541" s="76"/>
      <c r="O541" s="95">
        <v>66</v>
      </c>
      <c r="P541" s="101" t="s">
        <v>59</v>
      </c>
      <c r="Q541" s="76"/>
      <c r="R541" s="16"/>
      <c r="S541" s="16"/>
      <c r="T541" s="16"/>
      <c r="U541" s="16"/>
      <c r="V541" s="16"/>
    </row>
    <row r="542" spans="14:22" ht="15.75">
      <c r="N542" s="76"/>
      <c r="O542" s="95">
        <v>67</v>
      </c>
      <c r="P542" s="101" t="s">
        <v>59</v>
      </c>
      <c r="Q542" s="76"/>
      <c r="R542" s="16"/>
      <c r="S542" s="16"/>
      <c r="T542" s="16"/>
      <c r="U542" s="16"/>
      <c r="V542" s="16"/>
    </row>
    <row r="543" spans="14:22" ht="15.75">
      <c r="N543" s="76"/>
      <c r="O543" s="95">
        <v>68</v>
      </c>
      <c r="P543" s="101" t="s">
        <v>59</v>
      </c>
      <c r="Q543" s="76"/>
      <c r="R543" s="16"/>
      <c r="S543" s="16"/>
      <c r="T543" s="16"/>
      <c r="U543" s="16"/>
      <c r="V543" s="16"/>
    </row>
    <row r="544" spans="14:22" ht="15.75">
      <c r="N544" s="76"/>
      <c r="O544" s="95">
        <v>69</v>
      </c>
      <c r="P544" s="101" t="s">
        <v>59</v>
      </c>
      <c r="Q544" s="76"/>
      <c r="R544" s="16"/>
      <c r="S544" s="16"/>
      <c r="T544" s="16"/>
      <c r="U544" s="16"/>
      <c r="V544" s="16"/>
    </row>
    <row r="545" spans="14:22" ht="15.75">
      <c r="N545" s="76"/>
      <c r="O545" s="95">
        <v>70</v>
      </c>
      <c r="P545" s="101" t="s">
        <v>59</v>
      </c>
      <c r="Q545" s="76"/>
      <c r="R545" s="16"/>
      <c r="S545" s="16"/>
      <c r="T545" s="16"/>
      <c r="U545" s="16"/>
      <c r="V545" s="16"/>
    </row>
    <row r="546" spans="14:22" ht="15.75">
      <c r="N546" s="76"/>
      <c r="O546" s="95">
        <v>71</v>
      </c>
      <c r="P546" s="101" t="s">
        <v>59</v>
      </c>
      <c r="Q546" s="76"/>
      <c r="R546" s="16"/>
      <c r="S546" s="16"/>
      <c r="T546" s="16"/>
      <c r="U546" s="16"/>
      <c r="V546" s="16"/>
    </row>
    <row r="547" spans="14:22" ht="15.75">
      <c r="N547" s="76"/>
      <c r="O547" s="95">
        <v>72</v>
      </c>
      <c r="P547" s="101" t="s">
        <v>59</v>
      </c>
      <c r="Q547" s="76"/>
      <c r="R547" s="16"/>
      <c r="S547" s="16"/>
      <c r="T547" s="16"/>
      <c r="U547" s="16"/>
      <c r="V547" s="16"/>
    </row>
    <row r="548" spans="14:22" ht="15.75">
      <c r="N548" s="76"/>
      <c r="O548" s="95">
        <v>73</v>
      </c>
      <c r="P548" s="101" t="s">
        <v>59</v>
      </c>
      <c r="Q548" s="76"/>
      <c r="R548" s="16"/>
      <c r="S548" s="16"/>
      <c r="T548" s="16"/>
      <c r="U548" s="16"/>
      <c r="V548" s="16"/>
    </row>
    <row r="549" spans="14:22" ht="15.75">
      <c r="N549" s="76"/>
      <c r="O549" s="95">
        <v>74</v>
      </c>
      <c r="P549" s="101" t="s">
        <v>59</v>
      </c>
      <c r="Q549" s="76"/>
      <c r="R549" s="16"/>
      <c r="S549" s="16"/>
      <c r="T549" s="16"/>
      <c r="U549" s="16"/>
      <c r="V549" s="16"/>
    </row>
    <row r="550" spans="14:22" ht="15.75">
      <c r="N550" s="76"/>
      <c r="O550" s="95">
        <v>75</v>
      </c>
      <c r="P550" s="101" t="s">
        <v>59</v>
      </c>
      <c r="Q550" s="76"/>
      <c r="R550" s="16"/>
      <c r="S550" s="16"/>
      <c r="T550" s="16"/>
      <c r="U550" s="16"/>
      <c r="V550" s="16"/>
    </row>
    <row r="551" spans="14:22" ht="15.75">
      <c r="N551" s="76"/>
      <c r="O551" s="95">
        <v>76</v>
      </c>
      <c r="P551" s="101" t="s">
        <v>59</v>
      </c>
      <c r="Q551" s="76"/>
      <c r="R551" s="16"/>
      <c r="S551" s="16"/>
      <c r="T551" s="16"/>
      <c r="U551" s="16"/>
      <c r="V551" s="16"/>
    </row>
    <row r="552" spans="14:22" ht="15.75">
      <c r="N552" s="76"/>
      <c r="O552" s="95">
        <v>77</v>
      </c>
      <c r="P552" s="101" t="s">
        <v>59</v>
      </c>
      <c r="Q552" s="76"/>
      <c r="R552" s="16"/>
      <c r="S552" s="16"/>
      <c r="T552" s="16"/>
      <c r="U552" s="16"/>
      <c r="V552" s="16"/>
    </row>
    <row r="553" spans="14:22" ht="15.75">
      <c r="N553" s="76"/>
      <c r="O553" s="95">
        <v>78</v>
      </c>
      <c r="P553" s="101" t="s">
        <v>59</v>
      </c>
      <c r="Q553" s="76"/>
      <c r="R553" s="16"/>
      <c r="S553" s="16"/>
      <c r="T553" s="16"/>
      <c r="U553" s="16"/>
      <c r="V553" s="16"/>
    </row>
    <row r="554" spans="14:22" ht="15.75">
      <c r="N554" s="76"/>
      <c r="O554" s="95">
        <v>79</v>
      </c>
      <c r="P554" s="101" t="s">
        <v>59</v>
      </c>
      <c r="Q554" s="76"/>
      <c r="R554" s="16"/>
      <c r="S554" s="16"/>
      <c r="T554" s="16"/>
      <c r="U554" s="16"/>
      <c r="V554" s="16"/>
    </row>
    <row r="555" spans="14:22" ht="15.75">
      <c r="N555" s="76"/>
      <c r="O555" s="95">
        <v>80</v>
      </c>
      <c r="P555" s="101" t="s">
        <v>59</v>
      </c>
      <c r="Q555" s="76"/>
      <c r="R555" s="16"/>
      <c r="S555" s="16"/>
      <c r="T555" s="16"/>
      <c r="U555" s="16"/>
      <c r="V555" s="16"/>
    </row>
    <row r="556" spans="14:22" ht="15.75">
      <c r="N556" s="76"/>
      <c r="O556" s="95">
        <v>81</v>
      </c>
      <c r="P556" s="101" t="s">
        <v>59</v>
      </c>
      <c r="Q556" s="76"/>
      <c r="R556" s="16"/>
      <c r="S556" s="16"/>
      <c r="T556" s="16"/>
      <c r="U556" s="16"/>
      <c r="V556" s="16"/>
    </row>
    <row r="557" spans="14:22" ht="15.75">
      <c r="N557" s="76"/>
      <c r="O557" s="95">
        <v>82</v>
      </c>
      <c r="P557" s="101" t="s">
        <v>59</v>
      </c>
      <c r="Q557" s="76"/>
      <c r="R557" s="16"/>
      <c r="S557" s="16"/>
      <c r="T557" s="16"/>
      <c r="U557" s="16"/>
      <c r="V557" s="16"/>
    </row>
    <row r="558" spans="14:22" ht="15.75">
      <c r="N558" s="76"/>
      <c r="O558" s="95">
        <v>83</v>
      </c>
      <c r="P558" s="101" t="s">
        <v>59</v>
      </c>
      <c r="Q558" s="76"/>
      <c r="R558" s="16"/>
      <c r="S558" s="16"/>
      <c r="T558" s="16"/>
      <c r="U558" s="16"/>
      <c r="V558" s="16"/>
    </row>
    <row r="559" spans="14:22" ht="15.75">
      <c r="N559" s="76"/>
      <c r="O559" s="95">
        <v>84</v>
      </c>
      <c r="P559" s="101" t="s">
        <v>59</v>
      </c>
      <c r="Q559" s="76"/>
      <c r="R559" s="16"/>
      <c r="S559" s="16"/>
      <c r="T559" s="16"/>
      <c r="U559" s="16"/>
      <c r="V559" s="16"/>
    </row>
    <row r="560" spans="14:22" ht="15.75">
      <c r="N560" s="76"/>
      <c r="O560" s="95">
        <v>85</v>
      </c>
      <c r="P560" s="101" t="s">
        <v>59</v>
      </c>
      <c r="Q560" s="76"/>
      <c r="R560" s="16"/>
      <c r="S560" s="16"/>
      <c r="T560" s="16"/>
      <c r="U560" s="16"/>
      <c r="V560" s="16"/>
    </row>
    <row r="561" spans="14:22" ht="15.75">
      <c r="N561" s="76"/>
      <c r="O561" s="95">
        <v>86</v>
      </c>
      <c r="P561" s="101" t="s">
        <v>59</v>
      </c>
      <c r="Q561" s="76"/>
      <c r="R561" s="16"/>
      <c r="S561" s="16"/>
      <c r="T561" s="16"/>
      <c r="U561" s="16"/>
      <c r="V561" s="16"/>
    </row>
    <row r="562" spans="14:22" ht="15.75">
      <c r="N562" s="76"/>
      <c r="O562" s="95">
        <v>87</v>
      </c>
      <c r="P562" s="101" t="s">
        <v>59</v>
      </c>
      <c r="Q562" s="76"/>
      <c r="R562" s="16"/>
      <c r="S562" s="16"/>
      <c r="T562" s="16"/>
      <c r="U562" s="16"/>
      <c r="V562" s="16"/>
    </row>
    <row r="563" spans="14:22" ht="15.75">
      <c r="N563" s="76"/>
      <c r="O563" s="95">
        <v>88</v>
      </c>
      <c r="P563" s="101" t="s">
        <v>59</v>
      </c>
      <c r="Q563" s="76"/>
      <c r="R563" s="16"/>
      <c r="S563" s="16"/>
      <c r="T563" s="16"/>
      <c r="U563" s="16"/>
      <c r="V563" s="16"/>
    </row>
    <row r="564" spans="14:22" ht="15.75">
      <c r="N564" s="76"/>
      <c r="O564" s="95">
        <v>89</v>
      </c>
      <c r="P564" s="101" t="s">
        <v>59</v>
      </c>
      <c r="Q564" s="76"/>
      <c r="R564" s="16"/>
      <c r="S564" s="16"/>
      <c r="T564" s="16"/>
      <c r="U564" s="16"/>
      <c r="V564" s="16"/>
    </row>
    <row r="565" spans="14:22" ht="15.75">
      <c r="N565" s="76"/>
      <c r="O565" s="95">
        <v>90</v>
      </c>
      <c r="P565" s="101" t="s">
        <v>59</v>
      </c>
      <c r="Q565" s="76"/>
      <c r="R565" s="16"/>
      <c r="S565" s="16"/>
      <c r="T565" s="16"/>
      <c r="U565" s="16"/>
      <c r="V565" s="16"/>
    </row>
    <row r="566" spans="14:22" ht="15.75">
      <c r="N566" s="76"/>
      <c r="O566" s="95">
        <v>91</v>
      </c>
      <c r="P566" s="101" t="s">
        <v>59</v>
      </c>
      <c r="Q566" s="76"/>
      <c r="R566" s="16"/>
      <c r="S566" s="16"/>
      <c r="T566" s="16"/>
      <c r="U566" s="16"/>
      <c r="V566" s="16"/>
    </row>
    <row r="567" spans="14:22" ht="15.75">
      <c r="N567" s="76"/>
      <c r="O567" s="95">
        <v>92</v>
      </c>
      <c r="P567" s="101" t="s">
        <v>59</v>
      </c>
      <c r="Q567" s="76"/>
      <c r="R567" s="16"/>
      <c r="S567" s="16"/>
      <c r="T567" s="16"/>
      <c r="U567" s="16"/>
      <c r="V567" s="16"/>
    </row>
    <row r="568" spans="14:22" ht="15.75">
      <c r="N568" s="76"/>
      <c r="O568" s="95">
        <v>93</v>
      </c>
      <c r="P568" s="101" t="s">
        <v>59</v>
      </c>
      <c r="Q568" s="76"/>
      <c r="R568" s="16"/>
      <c r="S568" s="16"/>
      <c r="T568" s="16"/>
      <c r="U568" s="16"/>
      <c r="V568" s="16"/>
    </row>
    <row r="569" spans="14:22" ht="15.75">
      <c r="N569" s="76"/>
      <c r="O569" s="95">
        <v>94</v>
      </c>
      <c r="P569" s="101" t="s">
        <v>59</v>
      </c>
      <c r="Q569" s="76"/>
      <c r="R569" s="16"/>
      <c r="S569" s="16"/>
      <c r="T569" s="16"/>
      <c r="U569" s="16"/>
      <c r="V569" s="16"/>
    </row>
    <row r="570" spans="14:22" ht="15.75">
      <c r="N570" s="76"/>
      <c r="O570" s="95">
        <v>95</v>
      </c>
      <c r="P570" s="101" t="s">
        <v>59</v>
      </c>
      <c r="Q570" s="76"/>
      <c r="R570" s="16"/>
      <c r="S570" s="16"/>
      <c r="T570" s="16"/>
      <c r="U570" s="16"/>
      <c r="V570" s="16"/>
    </row>
    <row r="571" spans="14:22" ht="15.75">
      <c r="N571" s="76"/>
      <c r="O571" s="95">
        <v>96</v>
      </c>
      <c r="P571" s="101" t="s">
        <v>59</v>
      </c>
      <c r="Q571" s="76"/>
      <c r="R571" s="16"/>
      <c r="S571" s="16"/>
      <c r="T571" s="16"/>
      <c r="U571" s="16"/>
      <c r="V571" s="16"/>
    </row>
    <row r="572" spans="14:22" ht="15.75">
      <c r="N572" s="76"/>
      <c r="O572" s="95">
        <v>97</v>
      </c>
      <c r="P572" s="101" t="s">
        <v>59</v>
      </c>
      <c r="Q572" s="76"/>
      <c r="R572" s="16"/>
      <c r="S572" s="16"/>
      <c r="T572" s="16"/>
      <c r="U572" s="16"/>
      <c r="V572" s="16"/>
    </row>
    <row r="573" spans="14:22" ht="15.75">
      <c r="N573" s="76"/>
      <c r="O573" s="95">
        <v>98</v>
      </c>
      <c r="P573" s="101" t="s">
        <v>59</v>
      </c>
      <c r="Q573" s="76"/>
      <c r="R573" s="16"/>
      <c r="S573" s="16"/>
      <c r="T573" s="16"/>
      <c r="U573" s="16"/>
      <c r="V573" s="16"/>
    </row>
    <row r="574" spans="14:22" ht="15.75">
      <c r="N574" s="76"/>
      <c r="O574" s="95">
        <v>99</v>
      </c>
      <c r="P574" s="101" t="s">
        <v>59</v>
      </c>
      <c r="Q574" s="76"/>
      <c r="R574" s="16"/>
      <c r="S574" s="16"/>
      <c r="T574" s="16"/>
      <c r="U574" s="16"/>
      <c r="V574" s="16"/>
    </row>
  </sheetData>
  <sheetProtection algorithmName="SHA-512" hashValue="spsvz/tIi9ElS6YJsUXrrn5hT6meSVRlF6mUY5/wGo8DLEz5V4GAJyrSifBp8qUj5JT4xJlPMa6hxfPCdVGklA==" saltValue="/gzCvt7/3zu/NsGYLG8kXw==" spinCount="100000" sheet="1" objects="1" scenarios="1"/>
  <mergeCells count="25">
    <mergeCell ref="O55:Q55"/>
    <mergeCell ref="S56:V56"/>
    <mergeCell ref="A57:A58"/>
    <mergeCell ref="C61:F61"/>
    <mergeCell ref="N90:N91"/>
    <mergeCell ref="O90:Q90"/>
    <mergeCell ref="B45:E45"/>
    <mergeCell ref="B46:E46"/>
    <mergeCell ref="B47:E47"/>
    <mergeCell ref="A51:A52"/>
    <mergeCell ref="A54:A55"/>
    <mergeCell ref="N55:N56"/>
    <mergeCell ref="R19:T19"/>
    <mergeCell ref="N20:N21"/>
    <mergeCell ref="O20:Q20"/>
    <mergeCell ref="I25:J25"/>
    <mergeCell ref="B37:D37"/>
    <mergeCell ref="B44:E44"/>
    <mergeCell ref="A1:J1"/>
    <mergeCell ref="A2:B2"/>
    <mergeCell ref="E2:F2"/>
    <mergeCell ref="I2:J2"/>
    <mergeCell ref="A16:B16"/>
    <mergeCell ref="E16:F16"/>
    <mergeCell ref="I16:J16"/>
  </mergeCells>
  <dataValidations count="1">
    <dataValidation type="list" allowBlank="1" showInputMessage="1" showErrorMessage="1" sqref="B4:B12 F4:F10 J27:J30 J18:J21 J4:J9 F18:F21 B18:B21">
      <formula1>$N$8:$N$10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العاشر-اناث (10)</vt:lpstr>
      <vt:lpstr>العاشر-اناث (9)</vt:lpstr>
      <vt:lpstr>العاشر-اناث (8)</vt:lpstr>
      <vt:lpstr>العاشر-اناث (7)</vt:lpstr>
      <vt:lpstr>العاشر-اناث (6)</vt:lpstr>
      <vt:lpstr>العاشر-اناث (5)</vt:lpstr>
      <vt:lpstr>العاشر-اناث (4)</vt:lpstr>
      <vt:lpstr>العاشر-اناث (3)</vt:lpstr>
      <vt:lpstr>العاشر-اناث (2)</vt:lpstr>
      <vt:lpstr>العاشر-اناث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Awsam Alfadah</dc:creator>
  <cp:lastModifiedBy>Windows User</cp:lastModifiedBy>
  <dcterms:created xsi:type="dcterms:W3CDTF">2021-11-22T05:36:50Z</dcterms:created>
  <dcterms:modified xsi:type="dcterms:W3CDTF">2023-09-20T08:48:41Z</dcterms:modified>
</cp:coreProperties>
</file>